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18"/>
  <workbookPr defaultThemeVersion="166925"/>
  <mc:AlternateContent xmlns:mc="http://schemas.openxmlformats.org/markup-compatibility/2006">
    <mc:Choice Requires="x15">
      <x15ac:absPath xmlns:x15ac="http://schemas.microsoft.com/office/spreadsheetml/2010/11/ac" url="https://msair.sharepoint.com/sites/Ext4/SPO-4790-PROJECT-05492/Shared Documents/Indicator Design and 508/06. Remediation Files/d2-tables/"/>
    </mc:Choice>
  </mc:AlternateContent>
  <xr:revisionPtr revIDLastSave="6" documentId="8_{B812EDE7-26F3-41DE-90E8-EB3CD9FE3D7A}" xr6:coauthVersionLast="47" xr6:coauthVersionMax="47" xr10:uidLastSave="{3DB871E7-4D0F-4A0B-9179-8B02D9A1A55A}"/>
  <bookViews>
    <workbookView xWindow="-28920" yWindow="-120" windowWidth="29040" windowHeight="15840" xr2:uid="{249586F7-9052-4C98-8515-C13671A6F005}"/>
  </bookViews>
  <sheets>
    <sheet name="Table D2-1" sheetId="1" r:id="rId1"/>
    <sheet name="Table D2-2"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7" i="1" l="1"/>
  <c r="Q7" i="1"/>
  <c r="G7" i="1"/>
  <c r="E7" i="1"/>
</calcChain>
</file>

<file path=xl/sharedStrings.xml><?xml version="1.0" encoding="utf-8"?>
<sst xmlns="http://schemas.openxmlformats.org/spreadsheetml/2006/main" count="409" uniqueCount="81">
  <si>
    <t>National Endowment for the Arts, National Arts Statistics and Evidence-based Reporting Center</t>
  </si>
  <si>
    <r>
      <t>Table D2–1. Number and percentage distribution of all teachers and arts</t>
    </r>
    <r>
      <rPr>
        <b/>
        <vertAlign val="superscript"/>
        <sz val="10"/>
        <rFont val="Arial"/>
        <family val="2"/>
      </rPr>
      <t>1</t>
    </r>
    <r>
      <rPr>
        <b/>
        <sz val="10"/>
        <rFont val="Arial"/>
        <family val="2"/>
      </rPr>
      <t xml:space="preserve"> teachers in public elementary and secondary schools, by selected teacher characteristics: school years 2011–12 and 2020–21</t>
    </r>
  </si>
  <si>
    <t>[Standard errors appear in parentheses]</t>
  </si>
  <si>
    <t>Selected characteristics</t>
  </si>
  <si>
    <t>2011–12</t>
  </si>
  <si>
    <t>2020–21</t>
  </si>
  <si>
    <t>All teachers</t>
  </si>
  <si>
    <t>Arts teachers</t>
  </si>
  <si>
    <t>Total</t>
  </si>
  <si>
    <t>Elementary</t>
  </si>
  <si>
    <t>Secondary</t>
  </si>
  <si>
    <t xml:space="preserve"> Total number, in thousands</t>
  </si>
  <si>
    <t/>
  </si>
  <si>
    <t xml:space="preserve"> </t>
  </si>
  <si>
    <t>Percentage distribution</t>
  </si>
  <si>
    <t>(†)</t>
  </si>
  <si>
    <t>Sex</t>
  </si>
  <si>
    <t xml:space="preserve">  Male </t>
  </si>
  <si>
    <t xml:space="preserve">  Female </t>
  </si>
  <si>
    <t>Race/ethnicity</t>
  </si>
  <si>
    <t xml:space="preserve">  American Indian/Alaska Native</t>
  </si>
  <si>
    <t>‡</t>
  </si>
  <si>
    <t>!</t>
  </si>
  <si>
    <t xml:space="preserve">  Asian</t>
  </si>
  <si>
    <t xml:space="preserve">  Black</t>
  </si>
  <si>
    <t xml:space="preserve">  Hispanic</t>
  </si>
  <si>
    <t xml:space="preserve">  Pacific Islander </t>
  </si>
  <si>
    <t xml:space="preserve">  White</t>
  </si>
  <si>
    <t xml:space="preserve">  Two or more races </t>
  </si>
  <si>
    <t>Age group</t>
  </si>
  <si>
    <t xml:space="preserve">  Under 30 </t>
  </si>
  <si>
    <t xml:space="preserve">  30–39 </t>
  </si>
  <si>
    <t xml:space="preserve">  40–49 </t>
  </si>
  <si>
    <t xml:space="preserve">  50–59 </t>
  </si>
  <si>
    <t xml:space="preserve">  60 and over </t>
  </si>
  <si>
    <t>Highest degree earned</t>
  </si>
  <si>
    <t xml:space="preserve">  Less than a bachelor's degree</t>
  </si>
  <si>
    <t xml:space="preserve">  Bachelor's degree</t>
  </si>
  <si>
    <t xml:space="preserve">  Master's degree</t>
  </si>
  <si>
    <r>
      <t xml:space="preserve">  Education specialist</t>
    </r>
    <r>
      <rPr>
        <vertAlign val="superscript"/>
        <sz val="10"/>
        <rFont val="Arial"/>
        <family val="2"/>
      </rPr>
      <t>2</t>
    </r>
  </si>
  <si>
    <t xml:space="preserve">  Doctoral degree</t>
  </si>
  <si>
    <t>Years of teaching experience</t>
  </si>
  <si>
    <t xml:space="preserve">  Less than 3 </t>
  </si>
  <si>
    <t xml:space="preserve">  3–9 </t>
  </si>
  <si>
    <t xml:space="preserve">  10–20     </t>
  </si>
  <si>
    <t xml:space="preserve">  Over 20 </t>
  </si>
  <si>
    <t>---Not available.</t>
  </si>
  <si>
    <t>†Not applicable.</t>
  </si>
  <si>
    <t>!Interpret data with caution. The coefficient of variation (CV) for this estimate is between 30 and 50 percent.</t>
  </si>
  <si>
    <t xml:space="preserve">‡Reporting standards not met. Either there are too few cases for a reliable estimate or the CV is 50 percent or greater.  </t>
  </si>
  <si>
    <r>
      <rPr>
        <vertAlign val="superscript"/>
        <sz val="10"/>
        <rFont val="Arial"/>
        <family val="2"/>
      </rPr>
      <t>1</t>
    </r>
    <r>
      <rPr>
        <sz val="10"/>
        <rFont val="Arial"/>
        <family val="2"/>
      </rPr>
      <t>"Arts" includes art or arts and crafts, dance, drama or theater, and music.</t>
    </r>
  </si>
  <si>
    <r>
      <rPr>
        <vertAlign val="superscript"/>
        <sz val="10"/>
        <rFont val="Arial"/>
        <family val="2"/>
      </rPr>
      <t>2</t>
    </r>
    <r>
      <rPr>
        <sz val="10"/>
        <rFont val="Arial"/>
        <family val="2"/>
      </rPr>
      <t>Education specialist degrees or certificates are generally awarded for 1 year's work beyond the master's level. Includes certificate of advanced graduate studies.</t>
    </r>
  </si>
  <si>
    <t xml:space="preserve">NOTE: Excludes teachers who teach only prekindergarten. Teachers were classified as elementary or secondary on the basis of the grades they taught, rather than on the level of the school in which they taught. Detail may not sum to totals because of rounding. </t>
  </si>
  <si>
    <t xml:space="preserve">SOURCE: U.S. Department of Education, National Center for Education Statistics, Schools and Staffing Survey (SASS), 2011–12; and National Teacher and Principal Survey (NTPS), 2020–21. </t>
  </si>
  <si>
    <t>Table D2–2. Number and percentage distribution of faculty in postsecondary institutions, by instruction field, sex, and race/ethnicity: 2021</t>
  </si>
  <si>
    <t>Instruction field</t>
  </si>
  <si>
    <t>Number in thousands</t>
  </si>
  <si>
    <t>Percentage distribution, by sex</t>
  </si>
  <si>
    <r>
      <t>Percentage distribution, by race/ethnicity</t>
    </r>
    <r>
      <rPr>
        <vertAlign val="superscript"/>
        <sz val="10"/>
        <rFont val="Arial"/>
        <family val="2"/>
      </rPr>
      <t>1</t>
    </r>
  </si>
  <si>
    <t>Male</t>
  </si>
  <si>
    <t>Female</t>
  </si>
  <si>
    <t>Asian</t>
  </si>
  <si>
    <t>Black</t>
  </si>
  <si>
    <t>Hispanic</t>
  </si>
  <si>
    <t>White</t>
  </si>
  <si>
    <t>Two or more races</t>
  </si>
  <si>
    <r>
      <t>Arts</t>
    </r>
    <r>
      <rPr>
        <vertAlign val="superscript"/>
        <sz val="10"/>
        <rFont val="Arial"/>
        <family val="2"/>
      </rPr>
      <t>2</t>
    </r>
  </si>
  <si>
    <t>Biological, earth, and physical sciences</t>
  </si>
  <si>
    <t>Business, commerce, and marketing</t>
  </si>
  <si>
    <t>Computer science</t>
  </si>
  <si>
    <t>Education</t>
  </si>
  <si>
    <t>Engineering</t>
  </si>
  <si>
    <t>English and foreign languages</t>
  </si>
  <si>
    <t>Health</t>
  </si>
  <si>
    <t>Mathematics and statistics</t>
  </si>
  <si>
    <t>Social sciences</t>
  </si>
  <si>
    <t>Other postsecondary</t>
  </si>
  <si>
    <r>
      <rPr>
        <vertAlign val="superscript"/>
        <sz val="10"/>
        <rFont val="Arial"/>
        <family val="2"/>
      </rPr>
      <t>1</t>
    </r>
    <r>
      <rPr>
        <sz val="10"/>
        <rFont val="Arial"/>
        <family val="2"/>
      </rPr>
      <t>Pacific Islander and American Indian/Alaska Native not shown due to small sample sizes.</t>
    </r>
  </si>
  <si>
    <r>
      <rPr>
        <vertAlign val="superscript"/>
        <sz val="10"/>
        <rFont val="Arial"/>
        <family val="2"/>
      </rPr>
      <t>2</t>
    </r>
    <r>
      <rPr>
        <sz val="10"/>
        <rFont val="Arial"/>
        <family val="2"/>
      </rPr>
      <t>“Arts” include art, drama, and music.</t>
    </r>
  </si>
  <si>
    <t xml:space="preserve">NOTE: Detail may not sum to totals because of rounding. </t>
  </si>
  <si>
    <t>SOURCE: National Science Foundation, National Center for Science and Engineering Statistics, National Survey of College Graduates (NSCG),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</si>
</sst>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0\)"/>
    <numFmt numFmtId="167" formatCode="0.0"/>
  </numFmts>
  <fonts count="7">
    <font>
      <sz val="11"/>
      <color theme="1"/>
      <name val="Calibri"/>
      <family val="2"/>
      <scheme val="minor"/>
    </font>
    <font>
      <b/>
      <sz val="10"/>
      <name val="Arial"/>
      <family val="2"/>
    </font>
    <font>
      <b/>
      <vertAlign val="superscript"/>
      <sz val="10"/>
      <name val="Arial"/>
      <family val="2"/>
    </font>
    <font>
      <sz val="10"/>
      <name val="Arial"/>
      <family val="2"/>
    </font>
    <font>
      <sz val="11"/>
      <name val="Arial"/>
      <family val="2"/>
    </font>
    <font>
      <vertAlign val="superscript"/>
      <sz val="10"/>
      <name val="Arial"/>
      <family val="2"/>
    </font>
    <font>
      <b/>
      <sz val="10"/>
      <color rgb="FF000000"/>
      <name val="Arial"/>
      <family val="2"/>
    </font>
  </fonts>
  <fills count="2">
    <fill>
      <patternFill patternType="none"/>
    </fill>
    <fill>
      <patternFill patternType="gray125"/>
    </fill>
  </fills>
  <borders count="11">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85">
    <xf numFmtId="0" fontId="0" fillId="0" borderId="0" xfId="0"/>
    <xf numFmtId="0" fontId="3" fillId="0" borderId="0" xfId="0" applyFont="1"/>
    <xf numFmtId="0" fontId="3" fillId="0" borderId="5" xfId="0" applyFont="1" applyBorder="1" applyAlignment="1">
      <alignment horizontal="right"/>
    </xf>
    <xf numFmtId="0" fontId="1" fillId="0" borderId="6" xfId="0" applyFont="1" applyBorder="1" applyAlignment="1">
      <alignment wrapText="1"/>
    </xf>
    <xf numFmtId="0" fontId="3" fillId="0" borderId="0" xfId="0" applyFont="1" applyAlignment="1">
      <alignment horizontal="right"/>
    </xf>
    <xf numFmtId="0" fontId="1" fillId="0" borderId="0" xfId="0" applyFont="1"/>
    <xf numFmtId="0" fontId="1" fillId="0" borderId="6" xfId="0" applyFont="1" applyBorder="1" applyAlignment="1">
      <alignment horizontal="left" vertical="center"/>
    </xf>
    <xf numFmtId="0" fontId="1" fillId="0" borderId="6" xfId="0" applyFont="1" applyBorder="1" applyAlignment="1">
      <alignment horizontal="left"/>
    </xf>
    <xf numFmtId="165" fontId="1" fillId="0" borderId="0" xfId="0" applyNumberFormat="1" applyFont="1" applyAlignment="1">
      <alignment horizontal="center"/>
    </xf>
    <xf numFmtId="0" fontId="1" fillId="0" borderId="0" xfId="0" applyFont="1" applyAlignment="1">
      <alignment horizontal="left"/>
    </xf>
    <xf numFmtId="0" fontId="1" fillId="0" borderId="1" xfId="0" applyFont="1" applyBorder="1" applyAlignment="1">
      <alignment horizontal="right"/>
    </xf>
    <xf numFmtId="0" fontId="1" fillId="0" borderId="3" xfId="0" applyFont="1" applyBorder="1" applyAlignment="1">
      <alignment horizontal="right"/>
    </xf>
    <xf numFmtId="0" fontId="3" fillId="0" borderId="6" xfId="0" applyFont="1" applyBorder="1" applyAlignment="1">
      <alignment horizontal="left"/>
    </xf>
    <xf numFmtId="0" fontId="3" fillId="0" borderId="0" xfId="0" applyFont="1" applyAlignment="1">
      <alignment horizontal="left" vertical="center"/>
    </xf>
    <xf numFmtId="0" fontId="3" fillId="0" borderId="6" xfId="0" applyFont="1" applyBorder="1" applyAlignment="1">
      <alignment horizontal="right" vertical="center"/>
    </xf>
    <xf numFmtId="0" fontId="3" fillId="0" borderId="0" xfId="0" applyFont="1" applyAlignment="1">
      <alignment horizontal="right" vertical="center"/>
    </xf>
    <xf numFmtId="0" fontId="4" fillId="0" borderId="0" xfId="0" applyFont="1"/>
    <xf numFmtId="0" fontId="3" fillId="0" borderId="6" xfId="0" applyFont="1" applyBorder="1" applyAlignment="1">
      <alignment horizontal="left" vertical="center"/>
    </xf>
    <xf numFmtId="165" fontId="3" fillId="0" borderId="0" xfId="0" applyNumberFormat="1" applyFont="1" applyAlignment="1">
      <alignment horizontal="right"/>
    </xf>
    <xf numFmtId="3" fontId="3" fillId="0" borderId="0" xfId="0" applyNumberFormat="1" applyFont="1" applyAlignment="1">
      <alignment horizontal="right"/>
    </xf>
    <xf numFmtId="166" fontId="3" fillId="0" borderId="6" xfId="0" applyNumberFormat="1" applyFont="1" applyBorder="1" applyAlignment="1">
      <alignment horizontal="right"/>
    </xf>
    <xf numFmtId="166" fontId="3" fillId="0" borderId="0" xfId="0" applyNumberFormat="1" applyFont="1" applyAlignment="1">
      <alignment horizontal="right"/>
    </xf>
    <xf numFmtId="0" fontId="3" fillId="0" borderId="6" xfId="0" applyFont="1" applyBorder="1" applyAlignment="1">
      <alignment horizontal="left" wrapText="1"/>
    </xf>
    <xf numFmtId="0" fontId="3" fillId="0" borderId="6" xfId="0" applyFont="1" applyBorder="1" applyAlignment="1">
      <alignment horizontal="left" vertical="center" wrapText="1"/>
    </xf>
    <xf numFmtId="166" fontId="3" fillId="0" borderId="7" xfId="0" applyNumberFormat="1" applyFont="1" applyBorder="1" applyAlignment="1">
      <alignment horizontal="right"/>
    </xf>
    <xf numFmtId="166" fontId="3" fillId="0" borderId="9" xfId="0" applyNumberFormat="1" applyFont="1" applyBorder="1" applyAlignment="1">
      <alignment horizontal="right"/>
    </xf>
    <xf numFmtId="3" fontId="4" fillId="0" borderId="0" xfId="0" applyNumberFormat="1" applyFont="1" applyAlignment="1">
      <alignment horizontal="right"/>
    </xf>
    <xf numFmtId="0" fontId="4" fillId="0" borderId="0" xfId="0" applyFont="1" applyAlignment="1">
      <alignment horizontal="right"/>
    </xf>
    <xf numFmtId="164" fontId="4" fillId="0" borderId="0" xfId="0" applyNumberFormat="1" applyFont="1" applyAlignment="1">
      <alignment horizontal="right"/>
    </xf>
    <xf numFmtId="3" fontId="1" fillId="0" borderId="4" xfId="0" applyNumberFormat="1" applyFont="1" applyBorder="1"/>
    <xf numFmtId="3" fontId="6" fillId="0" borderId="5" xfId="0" applyNumberFormat="1" applyFont="1" applyBorder="1" applyAlignment="1">
      <alignment horizontal="left" vertical="center" wrapText="1"/>
    </xf>
    <xf numFmtId="164" fontId="1" fillId="0" borderId="10" xfId="0" applyNumberFormat="1" applyFont="1" applyBorder="1" applyAlignment="1">
      <alignment horizontal="right"/>
    </xf>
    <xf numFmtId="167" fontId="1" fillId="0" borderId="4" xfId="0" applyNumberFormat="1" applyFont="1" applyBorder="1"/>
    <xf numFmtId="166" fontId="1" fillId="0" borderId="10" xfId="0" applyNumberFormat="1" applyFont="1" applyBorder="1" applyAlignment="1">
      <alignment horizontal="right"/>
    </xf>
    <xf numFmtId="166" fontId="1" fillId="0" borderId="5" xfId="0" applyNumberFormat="1" applyFont="1" applyBorder="1" applyAlignment="1">
      <alignment horizontal="right"/>
    </xf>
    <xf numFmtId="167" fontId="1" fillId="0" borderId="0" xfId="0" applyNumberFormat="1" applyFont="1"/>
    <xf numFmtId="0" fontId="3" fillId="0" borderId="0" xfId="0" applyFont="1" applyAlignment="1">
      <alignment vertical="center"/>
    </xf>
    <xf numFmtId="167" fontId="3" fillId="0" borderId="0" xfId="0" applyNumberFormat="1" applyFont="1" applyAlignment="1">
      <alignment vertical="center"/>
    </xf>
    <xf numFmtId="0" fontId="3" fillId="0" borderId="3" xfId="0" applyFont="1" applyBorder="1" applyAlignment="1">
      <alignment horizontal="right" vertical="center"/>
    </xf>
    <xf numFmtId="3" fontId="3" fillId="0" borderId="0" xfId="0" applyNumberFormat="1" applyFont="1"/>
    <xf numFmtId="3" fontId="6" fillId="0" borderId="0" xfId="0" applyNumberFormat="1" applyFont="1" applyAlignment="1">
      <alignment horizontal="left" vertical="center" wrapText="1"/>
    </xf>
    <xf numFmtId="164" fontId="3" fillId="0" borderId="6" xfId="0" applyNumberFormat="1" applyFont="1" applyBorder="1" applyAlignment="1">
      <alignment horizontal="right"/>
    </xf>
    <xf numFmtId="167" fontId="3" fillId="0" borderId="0" xfId="0" applyNumberFormat="1" applyFont="1"/>
    <xf numFmtId="167" fontId="3" fillId="0" borderId="0" xfId="0" applyNumberFormat="1" applyFont="1" applyAlignment="1">
      <alignment horizontal="right"/>
    </xf>
    <xf numFmtId="167" fontId="4" fillId="0" borderId="0" xfId="0" applyNumberFormat="1" applyFont="1"/>
    <xf numFmtId="3" fontId="4" fillId="0" borderId="0" xfId="0" applyNumberFormat="1" applyFont="1"/>
    <xf numFmtId="3" fontId="6" fillId="0" borderId="9" xfId="0" applyNumberFormat="1" applyFont="1" applyBorder="1" applyAlignment="1">
      <alignment horizontal="left" vertical="center" wrapText="1"/>
    </xf>
    <xf numFmtId="3" fontId="1" fillId="0" borderId="4" xfId="0" applyNumberFormat="1" applyFont="1" applyBorder="1" applyAlignment="1">
      <alignment horizontal="right"/>
    </xf>
    <xf numFmtId="3" fontId="1" fillId="0" borderId="5" xfId="0" applyNumberFormat="1" applyFont="1" applyBorder="1" applyAlignment="1">
      <alignment horizontal="right"/>
    </xf>
    <xf numFmtId="164" fontId="1" fillId="0" borderId="5" xfId="0" applyNumberFormat="1" applyFont="1" applyBorder="1" applyAlignment="1">
      <alignment horizontal="right"/>
    </xf>
    <xf numFmtId="0" fontId="1" fillId="0" borderId="5" xfId="0" applyFont="1" applyBorder="1" applyAlignment="1">
      <alignment horizontal="right"/>
    </xf>
    <xf numFmtId="3" fontId="3" fillId="0" borderId="4" xfId="0" applyNumberFormat="1" applyFont="1" applyBorder="1" applyAlignment="1">
      <alignment horizontal="right"/>
    </xf>
    <xf numFmtId="164" fontId="3" fillId="0" borderId="5" xfId="0" applyNumberFormat="1" applyFont="1" applyBorder="1" applyAlignment="1">
      <alignment horizontal="right"/>
    </xf>
    <xf numFmtId="3" fontId="1" fillId="0" borderId="8" xfId="0" applyNumberFormat="1" applyFont="1" applyBorder="1" applyAlignment="1">
      <alignment horizontal="center"/>
    </xf>
    <xf numFmtId="3" fontId="1" fillId="0" borderId="9" xfId="0" applyNumberFormat="1" applyFont="1" applyBorder="1" applyAlignment="1">
      <alignment horizontal="center"/>
    </xf>
    <xf numFmtId="0" fontId="1" fillId="0" borderId="0" xfId="0" applyFont="1" applyAlignment="1">
      <alignment horizontal="left" vertical="center" wrapText="1"/>
    </xf>
    <xf numFmtId="0" fontId="3" fillId="0" borderId="0" xfId="0" applyFont="1" applyAlignment="1">
      <alignment horizontal="center" wrapText="1"/>
    </xf>
    <xf numFmtId="0" fontId="3" fillId="0" borderId="1"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8" xfId="0" applyFont="1" applyBorder="1" applyAlignment="1">
      <alignment horizontal="center" wrapText="1"/>
    </xf>
    <xf numFmtId="0" fontId="3" fillId="0" borderId="9" xfId="0" applyFont="1" applyBorder="1" applyAlignment="1">
      <alignment horizontal="center" wrapText="1"/>
    </xf>
    <xf numFmtId="0" fontId="3" fillId="0" borderId="7" xfId="0" applyFont="1" applyBorder="1" applyAlignment="1">
      <alignment horizontal="center" wrapText="1"/>
    </xf>
    <xf numFmtId="0" fontId="3" fillId="0" borderId="4" xfId="0" applyFont="1" applyBorder="1" applyAlignment="1">
      <alignment horizontal="right"/>
    </xf>
    <xf numFmtId="0" fontId="3" fillId="0" borderId="5" xfId="0" applyFont="1" applyBorder="1" applyAlignment="1">
      <alignment horizontal="right"/>
    </xf>
    <xf numFmtId="0" fontId="3" fillId="0" borderId="10" xfId="0" applyFont="1" applyBorder="1" applyAlignment="1">
      <alignment horizontal="right"/>
    </xf>
    <xf numFmtId="0" fontId="3" fillId="0" borderId="0" xfId="0" quotePrefix="1" applyFont="1" applyAlignment="1">
      <alignment horizontal="left" vertical="distributed" wrapText="1"/>
    </xf>
    <xf numFmtId="0" fontId="3" fillId="0" borderId="3" xfId="0" quotePrefix="1" applyFont="1" applyBorder="1" applyAlignment="1">
      <alignment horizontal="left" vertical="distributed"/>
    </xf>
    <xf numFmtId="0" fontId="3" fillId="0" borderId="0" xfId="0" applyFont="1" applyAlignment="1">
      <alignment horizontal="left" vertical="distributed" wrapText="1"/>
    </xf>
    <xf numFmtId="37" fontId="3" fillId="0" borderId="0" xfId="0" applyNumberFormat="1" applyFont="1" applyAlignment="1">
      <alignment horizontal="left" vertical="distributed"/>
    </xf>
    <xf numFmtId="0" fontId="3" fillId="0" borderId="0" xfId="0" quotePrefix="1" applyFont="1" applyAlignment="1">
      <alignment horizontal="left" vertical="distributed"/>
    </xf>
    <xf numFmtId="0" fontId="3" fillId="0" borderId="2" xfId="0" applyFont="1" applyBorder="1" applyAlignment="1">
      <alignment horizontal="right" wrapText="1"/>
    </xf>
    <xf numFmtId="0" fontId="3" fillId="0" borderId="3" xfId="0" applyFont="1" applyBorder="1" applyAlignment="1">
      <alignment horizontal="right" wrapText="1"/>
    </xf>
    <xf numFmtId="0" fontId="3" fillId="0" borderId="1" xfId="0" applyFont="1" applyBorder="1" applyAlignment="1">
      <alignment horizontal="right" wrapText="1"/>
    </xf>
    <xf numFmtId="0" fontId="3" fillId="0" borderId="8" xfId="0" applyFont="1" applyBorder="1" applyAlignment="1">
      <alignment horizontal="right" wrapText="1"/>
    </xf>
    <xf numFmtId="0" fontId="3" fillId="0" borderId="9" xfId="0" applyFont="1" applyBorder="1" applyAlignment="1">
      <alignment horizontal="right" wrapText="1"/>
    </xf>
    <xf numFmtId="0" fontId="3" fillId="0" borderId="7" xfId="0" applyFont="1" applyBorder="1" applyAlignment="1">
      <alignment horizontal="right" wrapText="1"/>
    </xf>
    <xf numFmtId="0" fontId="1" fillId="0" borderId="0" xfId="0" applyFont="1" applyAlignment="1">
      <alignment horizontal="left"/>
    </xf>
    <xf numFmtId="0" fontId="3" fillId="0" borderId="4" xfId="0" applyFont="1" applyBorder="1" applyAlignment="1">
      <alignment horizontal="right" wrapText="1"/>
    </xf>
    <xf numFmtId="0" fontId="3" fillId="0" borderId="5" xfId="0" applyFont="1" applyBorder="1" applyAlignment="1">
      <alignment horizontal="righ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4AB6D-B446-4684-AF6C-B5F6BC0FBB36}">
  <sheetPr>
    <tabColor rgb="FF0070C0"/>
  </sheetPr>
  <dimension ref="A1:Y45"/>
  <sheetViews>
    <sheetView tabSelected="1" zoomScaleNormal="100" workbookViewId="0">
      <selection activeCell="H6" sqref="H6:J6"/>
    </sheetView>
  </sheetViews>
  <sheetFormatPr defaultColWidth="8.7109375" defaultRowHeight="14.25"/>
  <cols>
    <col min="1" max="1" width="37.85546875" style="1" customWidth="1"/>
    <col min="2" max="2" width="6.85546875" style="1" customWidth="1"/>
    <col min="3" max="3" width="1.5703125" style="1" customWidth="1"/>
    <col min="4" max="4" width="7.85546875" style="1" customWidth="1"/>
    <col min="5" max="5" width="6.85546875" style="4" customWidth="1"/>
    <col min="6" max="6" width="1.28515625" style="4" customWidth="1"/>
    <col min="7" max="7" width="7.85546875" style="4" customWidth="1"/>
    <col min="8" max="8" width="6.85546875" style="4" customWidth="1"/>
    <col min="9" max="9" width="1.28515625" style="4" customWidth="1"/>
    <col min="10" max="10" width="7.85546875" style="4" customWidth="1"/>
    <col min="11" max="11" width="7.42578125" style="4" customWidth="1"/>
    <col min="12" max="12" width="1.28515625" style="4" customWidth="1"/>
    <col min="13" max="13" width="7.85546875" style="4" customWidth="1"/>
    <col min="14" max="14" width="7.42578125" style="4" customWidth="1"/>
    <col min="15" max="15" width="1.5703125" style="4" customWidth="1"/>
    <col min="16" max="16" width="7.85546875" style="4" customWidth="1"/>
    <col min="17" max="17" width="6.85546875" style="26" customWidth="1"/>
    <col min="18" max="18" width="1.28515625" style="27" customWidth="1"/>
    <col min="19" max="19" width="7.85546875" style="28" customWidth="1"/>
    <col min="20" max="20" width="6.85546875" style="26" customWidth="1"/>
    <col min="21" max="21" width="1.28515625" style="27" customWidth="1"/>
    <col min="22" max="22" width="7.85546875" style="28" customWidth="1"/>
    <col min="23" max="23" width="6.85546875" style="28" customWidth="1"/>
    <col min="24" max="24" width="1.28515625" style="28" customWidth="1"/>
    <col min="25" max="25" width="7.85546875" style="28" customWidth="1"/>
    <col min="26" max="16384" width="8.7109375" style="16"/>
  </cols>
  <sheetData>
    <row r="1" spans="1:25">
      <c r="A1" s="5" t="s">
        <v>0</v>
      </c>
    </row>
    <row r="2" spans="1:25" s="1" customFormat="1" ht="27" customHeight="1">
      <c r="A2" s="55" t="s">
        <v>1</v>
      </c>
      <c r="B2" s="55"/>
      <c r="C2" s="55"/>
      <c r="D2" s="55"/>
      <c r="E2" s="55"/>
      <c r="F2" s="55"/>
      <c r="G2" s="55"/>
      <c r="H2" s="55"/>
      <c r="I2" s="55"/>
      <c r="J2" s="55"/>
      <c r="K2" s="55"/>
      <c r="L2" s="55"/>
      <c r="M2" s="55"/>
      <c r="N2" s="55"/>
      <c r="O2" s="55"/>
      <c r="P2" s="55"/>
      <c r="Q2" s="55"/>
      <c r="R2" s="55"/>
      <c r="S2" s="55"/>
      <c r="T2" s="55"/>
      <c r="U2" s="55"/>
      <c r="V2" s="55"/>
      <c r="W2" s="55"/>
      <c r="X2" s="55"/>
      <c r="Y2" s="55"/>
    </row>
    <row r="3" spans="1:25" s="1" customFormat="1" ht="13.5" customHeight="1">
      <c r="A3" s="56" t="s">
        <v>2</v>
      </c>
      <c r="B3" s="56"/>
      <c r="C3" s="56"/>
      <c r="D3" s="56"/>
      <c r="E3" s="56"/>
      <c r="F3" s="56"/>
      <c r="G3" s="56"/>
      <c r="H3" s="56"/>
      <c r="I3" s="56"/>
      <c r="J3" s="56"/>
      <c r="K3" s="56"/>
      <c r="L3" s="56"/>
      <c r="M3" s="56"/>
      <c r="N3" s="56"/>
      <c r="O3" s="56"/>
      <c r="P3" s="56"/>
      <c r="Q3" s="56"/>
      <c r="R3" s="56"/>
      <c r="S3" s="56"/>
      <c r="T3" s="56"/>
      <c r="U3" s="56"/>
      <c r="V3" s="56"/>
      <c r="W3" s="56"/>
      <c r="X3" s="56"/>
      <c r="Y3" s="56"/>
    </row>
    <row r="4" spans="1:25" s="1" customFormat="1" ht="12" customHeight="1">
      <c r="A4" s="57" t="s">
        <v>3</v>
      </c>
      <c r="B4" s="60" t="s">
        <v>4</v>
      </c>
      <c r="C4" s="61"/>
      <c r="D4" s="61"/>
      <c r="E4" s="61"/>
      <c r="F4" s="61"/>
      <c r="G4" s="61"/>
      <c r="H4" s="61"/>
      <c r="I4" s="61"/>
      <c r="J4" s="61"/>
      <c r="K4" s="61"/>
      <c r="L4" s="61"/>
      <c r="M4" s="62"/>
      <c r="N4" s="63" t="s">
        <v>5</v>
      </c>
      <c r="O4" s="64"/>
      <c r="P4" s="64"/>
      <c r="Q4" s="64"/>
      <c r="R4" s="64"/>
      <c r="S4" s="64"/>
      <c r="T4" s="64"/>
      <c r="U4" s="64"/>
      <c r="V4" s="64"/>
      <c r="W4" s="64"/>
      <c r="X4" s="64"/>
      <c r="Y4" s="64"/>
    </row>
    <row r="5" spans="1:25" s="1" customFormat="1" ht="12" customHeight="1">
      <c r="A5" s="58"/>
      <c r="B5" s="60" t="s">
        <v>6</v>
      </c>
      <c r="C5" s="61"/>
      <c r="D5" s="62"/>
      <c r="E5" s="63" t="s">
        <v>7</v>
      </c>
      <c r="F5" s="64"/>
      <c r="G5" s="64"/>
      <c r="H5" s="64"/>
      <c r="I5" s="64"/>
      <c r="J5" s="64"/>
      <c r="K5" s="64"/>
      <c r="L5" s="64"/>
      <c r="M5" s="64"/>
      <c r="N5" s="60" t="s">
        <v>6</v>
      </c>
      <c r="O5" s="61"/>
      <c r="P5" s="62"/>
      <c r="Q5" s="63" t="s">
        <v>7</v>
      </c>
      <c r="R5" s="64"/>
      <c r="S5" s="64"/>
      <c r="T5" s="64"/>
      <c r="U5" s="64"/>
      <c r="V5" s="64"/>
      <c r="W5" s="64"/>
      <c r="X5" s="64"/>
      <c r="Y5" s="64"/>
    </row>
    <row r="6" spans="1:25" s="1" customFormat="1" ht="12" customHeight="1">
      <c r="A6" s="59"/>
      <c r="B6" s="65"/>
      <c r="C6" s="66"/>
      <c r="D6" s="67"/>
      <c r="E6" s="68" t="s">
        <v>8</v>
      </c>
      <c r="F6" s="69"/>
      <c r="G6" s="70"/>
      <c r="H6" s="68" t="s">
        <v>9</v>
      </c>
      <c r="I6" s="69"/>
      <c r="J6" s="70"/>
      <c r="K6" s="68" t="s">
        <v>10</v>
      </c>
      <c r="L6" s="69"/>
      <c r="M6" s="69"/>
      <c r="N6" s="65"/>
      <c r="O6" s="66"/>
      <c r="P6" s="67"/>
      <c r="Q6" s="68" t="s">
        <v>8</v>
      </c>
      <c r="R6" s="69"/>
      <c r="S6" s="70"/>
      <c r="T6" s="68" t="s">
        <v>9</v>
      </c>
      <c r="U6" s="69"/>
      <c r="V6" s="70"/>
      <c r="W6" s="68" t="s">
        <v>10</v>
      </c>
      <c r="X6" s="69"/>
      <c r="Y6" s="70"/>
    </row>
    <row r="7" spans="1:25" s="5" customFormat="1" ht="21" customHeight="1">
      <c r="A7" s="3" t="s">
        <v>11</v>
      </c>
      <c r="B7" s="47">
        <v>3385.171468</v>
      </c>
      <c r="C7" s="48" t="s">
        <v>12</v>
      </c>
      <c r="D7" s="49">
        <v>41.415651450999995</v>
      </c>
      <c r="E7" s="47">
        <f>+H7+K7</f>
        <v>203.69700069999999</v>
      </c>
      <c r="F7" s="48" t="s">
        <v>12</v>
      </c>
      <c r="G7" s="49">
        <f>SQRT(J7^2+M7^2)</f>
        <v>7.8023190788810952</v>
      </c>
      <c r="H7" s="47">
        <v>82.251982900000002</v>
      </c>
      <c r="I7" s="48" t="s">
        <v>12</v>
      </c>
      <c r="J7" s="31">
        <v>5.4384526580000001</v>
      </c>
      <c r="K7" s="48">
        <v>121.4450178</v>
      </c>
      <c r="L7" s="48" t="s">
        <v>12</v>
      </c>
      <c r="M7" s="49">
        <v>5.5945880719999996</v>
      </c>
      <c r="N7" s="47">
        <v>3763.6995827000014</v>
      </c>
      <c r="O7" s="49" t="s">
        <v>13</v>
      </c>
      <c r="P7" s="49">
        <v>44.538755789551047</v>
      </c>
      <c r="Q7" s="47">
        <f>+T7+W7</f>
        <v>250.60937830000037</v>
      </c>
      <c r="R7" s="50" t="s">
        <v>13</v>
      </c>
      <c r="S7" s="49">
        <f>SQRT(V7^2+Y7^2)</f>
        <v>5.8605883275195199</v>
      </c>
      <c r="T7" s="47">
        <v>104.78548299999997</v>
      </c>
      <c r="U7" s="50" t="s">
        <v>13</v>
      </c>
      <c r="V7" s="31">
        <v>3.7048367198806069</v>
      </c>
      <c r="W7" s="51">
        <v>145.8238953000004</v>
      </c>
      <c r="X7" s="2" t="s">
        <v>13</v>
      </c>
      <c r="Y7" s="52">
        <v>4.5409999365428702</v>
      </c>
    </row>
    <row r="8" spans="1:25" s="5" customFormat="1" ht="15" customHeight="1">
      <c r="A8" s="6"/>
      <c r="B8" s="53" t="s">
        <v>14</v>
      </c>
      <c r="C8" s="54"/>
      <c r="D8" s="54"/>
      <c r="E8" s="54"/>
      <c r="F8" s="54"/>
      <c r="G8" s="54"/>
      <c r="H8" s="54"/>
      <c r="I8" s="54"/>
      <c r="J8" s="54"/>
      <c r="K8" s="54"/>
      <c r="L8" s="54"/>
      <c r="M8" s="54"/>
      <c r="N8" s="54"/>
      <c r="O8" s="54"/>
      <c r="P8" s="54"/>
      <c r="Q8" s="54"/>
      <c r="R8" s="54"/>
      <c r="S8" s="54"/>
      <c r="T8" s="54"/>
      <c r="U8" s="54"/>
      <c r="V8" s="54"/>
      <c r="W8" s="54"/>
      <c r="X8" s="54"/>
      <c r="Y8" s="54"/>
    </row>
    <row r="9" spans="1:25" s="5" customFormat="1" ht="25.5" customHeight="1">
      <c r="A9" s="7" t="s">
        <v>8</v>
      </c>
      <c r="B9" s="8">
        <v>100</v>
      </c>
      <c r="C9" s="9"/>
      <c r="D9" s="10" t="s">
        <v>15</v>
      </c>
      <c r="E9" s="8">
        <v>100</v>
      </c>
      <c r="F9" s="9"/>
      <c r="G9" s="10" t="s">
        <v>15</v>
      </c>
      <c r="H9" s="8">
        <v>100</v>
      </c>
      <c r="I9" s="9"/>
      <c r="J9" s="10" t="s">
        <v>15</v>
      </c>
      <c r="K9" s="8">
        <v>100</v>
      </c>
      <c r="L9" s="9"/>
      <c r="M9" s="10" t="s">
        <v>15</v>
      </c>
      <c r="N9" s="8">
        <v>100</v>
      </c>
      <c r="O9" s="9"/>
      <c r="P9" s="10" t="s">
        <v>15</v>
      </c>
      <c r="Q9" s="8">
        <v>100</v>
      </c>
      <c r="R9" s="9"/>
      <c r="S9" s="10" t="s">
        <v>15</v>
      </c>
      <c r="T9" s="8">
        <v>100</v>
      </c>
      <c r="U9" s="9"/>
      <c r="V9" s="10" t="s">
        <v>15</v>
      </c>
      <c r="W9" s="8">
        <v>100</v>
      </c>
      <c r="X9" s="9"/>
      <c r="Y9" s="11" t="s">
        <v>15</v>
      </c>
    </row>
    <row r="10" spans="1:25" ht="25.5" customHeight="1">
      <c r="A10" s="12" t="s">
        <v>16</v>
      </c>
      <c r="B10" s="13"/>
      <c r="C10" s="13"/>
      <c r="D10" s="14"/>
      <c r="E10" s="13"/>
      <c r="F10" s="13"/>
      <c r="G10" s="14"/>
      <c r="H10" s="13"/>
      <c r="I10" s="13"/>
      <c r="J10" s="14"/>
      <c r="K10" s="13"/>
      <c r="L10" s="13"/>
      <c r="M10" s="14"/>
      <c r="N10" s="13"/>
      <c r="O10" s="13"/>
      <c r="P10" s="14"/>
      <c r="Q10" s="13"/>
      <c r="R10" s="13"/>
      <c r="S10" s="14"/>
      <c r="T10" s="13"/>
      <c r="U10" s="13"/>
      <c r="V10" s="14"/>
      <c r="W10" s="13"/>
      <c r="X10" s="13"/>
      <c r="Y10" s="15"/>
    </row>
    <row r="11" spans="1:25">
      <c r="A11" s="17" t="s">
        <v>17</v>
      </c>
      <c r="B11" s="18">
        <v>23.6805236832984</v>
      </c>
      <c r="C11" s="19" t="s">
        <v>12</v>
      </c>
      <c r="D11" s="20">
        <v>0.49399700000000002</v>
      </c>
      <c r="E11" s="18">
        <v>33.640338328260881</v>
      </c>
      <c r="F11" s="19" t="s">
        <v>13</v>
      </c>
      <c r="G11" s="20">
        <v>1.9832556327540003</v>
      </c>
      <c r="H11" s="18">
        <v>22.425520029621065</v>
      </c>
      <c r="I11" s="19" t="s">
        <v>13</v>
      </c>
      <c r="J11" s="20">
        <v>3.6257784983738759</v>
      </c>
      <c r="K11" s="18">
        <v>41.235882877033099</v>
      </c>
      <c r="L11" s="19" t="s">
        <v>13</v>
      </c>
      <c r="M11" s="20">
        <v>2.0703777914189554</v>
      </c>
      <c r="N11" s="18">
        <v>23.206029503912688</v>
      </c>
      <c r="O11" s="19" t="s">
        <v>13</v>
      </c>
      <c r="P11" s="20">
        <v>0.31024277659179045</v>
      </c>
      <c r="Q11" s="18">
        <v>33.336416724194081</v>
      </c>
      <c r="R11" s="19" t="s">
        <v>13</v>
      </c>
      <c r="S11" s="20">
        <v>1.0251946672217207</v>
      </c>
      <c r="T11" s="18">
        <v>23.945097242143753</v>
      </c>
      <c r="U11" s="19" t="s">
        <v>13</v>
      </c>
      <c r="V11" s="20">
        <v>1.5327362540475702</v>
      </c>
      <c r="W11" s="18">
        <v>40.08478910794809</v>
      </c>
      <c r="X11" s="19" t="s">
        <v>13</v>
      </c>
      <c r="Y11" s="21">
        <v>1.2858639146371311</v>
      </c>
    </row>
    <row r="12" spans="1:25">
      <c r="A12" s="17" t="s">
        <v>18</v>
      </c>
      <c r="B12" s="18">
        <v>76.319476316701611</v>
      </c>
      <c r="C12" s="19" t="s">
        <v>12</v>
      </c>
      <c r="D12" s="20">
        <v>0.49399700000000002</v>
      </c>
      <c r="E12" s="18">
        <v>66.359661671739033</v>
      </c>
      <c r="F12" s="19" t="s">
        <v>13</v>
      </c>
      <c r="G12" s="20">
        <v>1.9832555009131392</v>
      </c>
      <c r="H12" s="18">
        <v>77.574479970378889</v>
      </c>
      <c r="I12" s="19" t="s">
        <v>13</v>
      </c>
      <c r="J12" s="20">
        <v>3.6257782979119386</v>
      </c>
      <c r="K12" s="18">
        <v>58.764117122966894</v>
      </c>
      <c r="L12" s="19" t="s">
        <v>13</v>
      </c>
      <c r="M12" s="20">
        <v>2.0703779461522678</v>
      </c>
      <c r="N12" s="18">
        <v>76.79397049608734</v>
      </c>
      <c r="O12" s="19" t="s">
        <v>13</v>
      </c>
      <c r="P12" s="20">
        <v>0.31024322799845688</v>
      </c>
      <c r="Q12" s="18">
        <v>66.663583275805934</v>
      </c>
      <c r="R12" s="19" t="s">
        <v>13</v>
      </c>
      <c r="S12" s="20">
        <v>1.0251955923848188</v>
      </c>
      <c r="T12" s="18">
        <v>76.054902757856254</v>
      </c>
      <c r="U12" s="19" t="s">
        <v>13</v>
      </c>
      <c r="V12" s="20">
        <v>1.5327361484030948</v>
      </c>
      <c r="W12" s="18">
        <v>59.915210892051931</v>
      </c>
      <c r="X12" s="19" t="s">
        <v>13</v>
      </c>
      <c r="Y12" s="21">
        <v>1.2858620628919089</v>
      </c>
    </row>
    <row r="13" spans="1:25" ht="25.5" customHeight="1">
      <c r="A13" s="22" t="s">
        <v>19</v>
      </c>
      <c r="B13" s="18"/>
      <c r="C13" s="19"/>
      <c r="D13" s="20"/>
      <c r="E13" s="18"/>
      <c r="F13" s="19"/>
      <c r="G13" s="20"/>
      <c r="H13" s="18"/>
      <c r="I13" s="19"/>
      <c r="J13" s="20"/>
      <c r="K13" s="18"/>
      <c r="L13" s="19"/>
      <c r="M13" s="20"/>
      <c r="N13" s="18"/>
      <c r="O13" s="19"/>
      <c r="P13" s="20"/>
      <c r="Q13" s="18"/>
      <c r="R13" s="19"/>
      <c r="S13" s="20"/>
      <c r="T13" s="18"/>
      <c r="U13" s="19"/>
      <c r="V13" s="20"/>
      <c r="W13" s="18"/>
      <c r="X13" s="19"/>
      <c r="Y13" s="21"/>
    </row>
    <row r="14" spans="1:25">
      <c r="A14" s="23" t="s">
        <v>20</v>
      </c>
      <c r="B14" s="18">
        <v>0.49201352006668869</v>
      </c>
      <c r="C14" s="19"/>
      <c r="D14" s="20">
        <v>8.2253999999999994E-2</v>
      </c>
      <c r="E14" s="18" t="s">
        <v>21</v>
      </c>
      <c r="F14" s="19" t="s">
        <v>13</v>
      </c>
      <c r="G14" s="20" t="s">
        <v>15</v>
      </c>
      <c r="H14" s="18" t="s">
        <v>21</v>
      </c>
      <c r="I14" s="19" t="s">
        <v>13</v>
      </c>
      <c r="J14" s="20" t="s">
        <v>15</v>
      </c>
      <c r="K14" s="18" t="s">
        <v>21</v>
      </c>
      <c r="L14" s="19" t="s">
        <v>13</v>
      </c>
      <c r="M14" s="20" t="s">
        <v>15</v>
      </c>
      <c r="N14" s="18">
        <v>0.42715610124405246</v>
      </c>
      <c r="O14" s="19" t="s">
        <v>13</v>
      </c>
      <c r="P14" s="20">
        <v>4.1144568914148881E-2</v>
      </c>
      <c r="Q14" s="18">
        <v>0.32833228571957229</v>
      </c>
      <c r="R14" s="19" t="s">
        <v>22</v>
      </c>
      <c r="S14" s="20">
        <v>0.11182882617035458</v>
      </c>
      <c r="T14" s="18" t="s">
        <v>21</v>
      </c>
      <c r="U14" s="19" t="s">
        <v>13</v>
      </c>
      <c r="V14" s="20" t="s">
        <v>15</v>
      </c>
      <c r="W14" s="18">
        <v>0.45729247502826786</v>
      </c>
      <c r="X14" s="19" t="s">
        <v>22</v>
      </c>
      <c r="Y14" s="21">
        <v>0.17964736128157269</v>
      </c>
    </row>
    <row r="15" spans="1:25">
      <c r="A15" s="17" t="s">
        <v>23</v>
      </c>
      <c r="B15" s="18">
        <v>1.789383999380914</v>
      </c>
      <c r="C15" s="19" t="s">
        <v>12</v>
      </c>
      <c r="D15" s="20">
        <v>0.20777799999999999</v>
      </c>
      <c r="E15" s="18">
        <v>0.61555039872513906</v>
      </c>
      <c r="F15" s="19" t="s">
        <v>22</v>
      </c>
      <c r="G15" s="20">
        <v>0.2587405006643389</v>
      </c>
      <c r="H15" s="18" t="s">
        <v>21</v>
      </c>
      <c r="I15" s="19" t="s">
        <v>13</v>
      </c>
      <c r="J15" s="20" t="s">
        <v>15</v>
      </c>
      <c r="K15" s="18">
        <v>0.85069434606316152</v>
      </c>
      <c r="L15" s="19" t="s">
        <v>22</v>
      </c>
      <c r="M15" s="20">
        <v>0.35523044098248419</v>
      </c>
      <c r="N15" s="18">
        <v>2.3617212810655119</v>
      </c>
      <c r="O15" s="19" t="s">
        <v>13</v>
      </c>
      <c r="P15" s="20">
        <v>0.10341257521364604</v>
      </c>
      <c r="Q15" s="18">
        <v>1.6493415083022049</v>
      </c>
      <c r="R15" s="19" t="s">
        <v>13</v>
      </c>
      <c r="S15" s="20">
        <v>0.30107069149602844</v>
      </c>
      <c r="T15" s="18">
        <v>1.8998069608554453</v>
      </c>
      <c r="U15" s="19" t="s">
        <v>13</v>
      </c>
      <c r="V15" s="20">
        <v>0.55270804752086133</v>
      </c>
      <c r="W15" s="18">
        <v>1.4693631627326305</v>
      </c>
      <c r="X15" s="19" t="s">
        <v>13</v>
      </c>
      <c r="Y15" s="21">
        <v>0.31788506017117385</v>
      </c>
    </row>
    <row r="16" spans="1:25">
      <c r="A16" s="17" t="s">
        <v>24</v>
      </c>
      <c r="B16" s="18">
        <v>6.8260585020386326</v>
      </c>
      <c r="C16" s="19" t="s">
        <v>12</v>
      </c>
      <c r="D16" s="20">
        <v>0.306751</v>
      </c>
      <c r="E16" s="18">
        <v>3.8683326081982883</v>
      </c>
      <c r="F16" s="19" t="s">
        <v>13</v>
      </c>
      <c r="G16" s="20">
        <v>1.3319997898318123</v>
      </c>
      <c r="H16" s="18" t="s">
        <v>21</v>
      </c>
      <c r="I16" s="19" t="s">
        <v>13</v>
      </c>
      <c r="J16" s="20" t="s">
        <v>15</v>
      </c>
      <c r="K16" s="18">
        <v>4.0473112763626284</v>
      </c>
      <c r="L16" s="19" t="s">
        <v>13</v>
      </c>
      <c r="M16" s="20">
        <v>1.5849958041901435</v>
      </c>
      <c r="N16" s="18">
        <v>6.0643384277834071</v>
      </c>
      <c r="O16" s="19" t="s">
        <v>13</v>
      </c>
      <c r="P16" s="20">
        <v>0.20285673259388101</v>
      </c>
      <c r="Q16" s="18">
        <v>4.0707955022288136</v>
      </c>
      <c r="R16" s="19" t="s">
        <v>13</v>
      </c>
      <c r="S16" s="20">
        <v>0.49012036400781567</v>
      </c>
      <c r="T16" s="18">
        <v>3.3815523854578213</v>
      </c>
      <c r="U16" s="19" t="s">
        <v>13</v>
      </c>
      <c r="V16" s="20">
        <v>0.70318250382088421</v>
      </c>
      <c r="W16" s="18">
        <v>4.5660687408615672</v>
      </c>
      <c r="X16" s="19" t="s">
        <v>13</v>
      </c>
      <c r="Y16" s="21">
        <v>0.67586870033859636</v>
      </c>
    </row>
    <row r="17" spans="1:25">
      <c r="A17" s="17" t="s">
        <v>25</v>
      </c>
      <c r="B17" s="18">
        <v>7.8019592802499664</v>
      </c>
      <c r="C17" s="19" t="s">
        <v>12</v>
      </c>
      <c r="D17" s="20">
        <v>0.36846600000000002</v>
      </c>
      <c r="E17" s="18">
        <v>3.590827196701083</v>
      </c>
      <c r="F17" s="19" t="s">
        <v>13</v>
      </c>
      <c r="G17" s="20">
        <v>0.69253395944484353</v>
      </c>
      <c r="H17" s="18">
        <v>2.8570486900687215</v>
      </c>
      <c r="I17" s="19" t="s">
        <v>13</v>
      </c>
      <c r="J17" s="20">
        <v>1.1762114444512257</v>
      </c>
      <c r="K17" s="18">
        <v>4.0877988985728493</v>
      </c>
      <c r="L17" s="19" t="s">
        <v>13</v>
      </c>
      <c r="M17" s="20">
        <v>0.85676665697152854</v>
      </c>
      <c r="N17" s="18">
        <v>9.443555945159261</v>
      </c>
      <c r="O17" s="19" t="s">
        <v>13</v>
      </c>
      <c r="P17" s="20">
        <v>0.24014815508911083</v>
      </c>
      <c r="Q17" s="18">
        <v>6.606090128112335</v>
      </c>
      <c r="R17" s="19" t="s">
        <v>13</v>
      </c>
      <c r="S17" s="20">
        <v>0.647946913996298</v>
      </c>
      <c r="T17" s="18">
        <v>6.8442629595933626</v>
      </c>
      <c r="U17" s="19" t="s">
        <v>13</v>
      </c>
      <c r="V17" s="20">
        <v>1.0891991462706303</v>
      </c>
      <c r="W17" s="18">
        <v>6.4349449592573018</v>
      </c>
      <c r="X17" s="19" t="s">
        <v>13</v>
      </c>
      <c r="Y17" s="21">
        <v>0.70897154491362857</v>
      </c>
    </row>
    <row r="18" spans="1:25">
      <c r="A18" s="17" t="s">
        <v>26</v>
      </c>
      <c r="B18" s="18">
        <v>0.14718525625952134</v>
      </c>
      <c r="C18" s="19"/>
      <c r="D18" s="20">
        <v>4.1672000000000001E-2</v>
      </c>
      <c r="E18" s="18" t="s">
        <v>21</v>
      </c>
      <c r="F18" s="19" t="s">
        <v>13</v>
      </c>
      <c r="G18" s="20" t="s">
        <v>15</v>
      </c>
      <c r="H18" s="18" t="s">
        <v>21</v>
      </c>
      <c r="I18" s="19" t="s">
        <v>13</v>
      </c>
      <c r="J18" s="20" t="s">
        <v>15</v>
      </c>
      <c r="K18" s="18" t="s">
        <v>21</v>
      </c>
      <c r="L18" s="19" t="s">
        <v>13</v>
      </c>
      <c r="M18" s="20" t="s">
        <v>15</v>
      </c>
      <c r="N18" s="18">
        <v>0.16913097499225649</v>
      </c>
      <c r="O18" s="19" t="s">
        <v>13</v>
      </c>
      <c r="P18" s="20">
        <v>2.2104538346319529E-2</v>
      </c>
      <c r="Q18" s="18" t="s">
        <v>21</v>
      </c>
      <c r="R18" s="19" t="s">
        <v>13</v>
      </c>
      <c r="S18" s="20" t="s">
        <v>15</v>
      </c>
      <c r="T18" s="18" t="s">
        <v>21</v>
      </c>
      <c r="U18" s="19" t="s">
        <v>13</v>
      </c>
      <c r="V18" s="20" t="s">
        <v>15</v>
      </c>
      <c r="W18" s="18" t="s">
        <v>21</v>
      </c>
      <c r="X18" s="19" t="s">
        <v>13</v>
      </c>
      <c r="Y18" s="21" t="s">
        <v>15</v>
      </c>
    </row>
    <row r="19" spans="1:25">
      <c r="A19" s="17" t="s">
        <v>27</v>
      </c>
      <c r="B19" s="18">
        <v>81.921964394271569</v>
      </c>
      <c r="C19" s="19" t="s">
        <v>12</v>
      </c>
      <c r="D19" s="20">
        <v>0.53427800000000003</v>
      </c>
      <c r="E19" s="18">
        <v>90.687945117102558</v>
      </c>
      <c r="F19" s="19" t="s">
        <v>13</v>
      </c>
      <c r="G19" s="20">
        <v>1.4307676173099506</v>
      </c>
      <c r="H19" s="18">
        <v>92.21076407630288</v>
      </c>
      <c r="I19" s="19" t="s">
        <v>13</v>
      </c>
      <c r="J19" s="20">
        <v>2.4970248407884776</v>
      </c>
      <c r="K19" s="18">
        <v>89.656574038560521</v>
      </c>
      <c r="L19" s="19" t="s">
        <v>13</v>
      </c>
      <c r="M19" s="20">
        <v>1.8243167985466462</v>
      </c>
      <c r="N19" s="18">
        <v>79.888794855486267</v>
      </c>
      <c r="O19" s="19" t="s">
        <v>13</v>
      </c>
      <c r="P19" s="20">
        <v>0.34318505410774519</v>
      </c>
      <c r="Q19" s="18">
        <v>85.172821882380447</v>
      </c>
      <c r="R19" s="19" t="s">
        <v>13</v>
      </c>
      <c r="S19" s="20">
        <v>0.85682151667020257</v>
      </c>
      <c r="T19" s="18">
        <v>85.289889249257939</v>
      </c>
      <c r="U19" s="19" t="s">
        <v>13</v>
      </c>
      <c r="V19" s="20">
        <v>1.3900765248206821</v>
      </c>
      <c r="W19" s="18">
        <v>85.088700137061863</v>
      </c>
      <c r="X19" s="19" t="s">
        <v>13</v>
      </c>
      <c r="Y19" s="21">
        <v>1.0980803984999388</v>
      </c>
    </row>
    <row r="20" spans="1:25">
      <c r="A20" s="17" t="s">
        <v>28</v>
      </c>
      <c r="B20" s="18">
        <v>1.0214350477327134</v>
      </c>
      <c r="C20" s="19" t="s">
        <v>12</v>
      </c>
      <c r="D20" s="20">
        <v>0.109778</v>
      </c>
      <c r="E20" s="18">
        <v>0.87425086961528298</v>
      </c>
      <c r="F20" s="19" t="s">
        <v>22</v>
      </c>
      <c r="G20" s="20">
        <v>0.37456521951896077</v>
      </c>
      <c r="H20" s="18" t="s">
        <v>21</v>
      </c>
      <c r="I20" s="19" t="s">
        <v>13</v>
      </c>
      <c r="J20" s="20" t="s">
        <v>15</v>
      </c>
      <c r="K20" s="18">
        <v>0.98777728533545506</v>
      </c>
      <c r="L20" s="19" t="s">
        <v>13</v>
      </c>
      <c r="M20" s="20">
        <v>0.28206484169933521</v>
      </c>
      <c r="N20" s="18">
        <v>1.6453024142691213</v>
      </c>
      <c r="O20" s="19" t="s">
        <v>13</v>
      </c>
      <c r="P20" s="20">
        <v>7.654276947062251E-2</v>
      </c>
      <c r="Q20" s="18">
        <v>2.1227832079099804</v>
      </c>
      <c r="R20" s="19" t="s">
        <v>13</v>
      </c>
      <c r="S20" s="20">
        <v>0.32139756984866191</v>
      </c>
      <c r="T20" s="18">
        <v>2.4356225947825241</v>
      </c>
      <c r="U20" s="19" t="s">
        <v>13</v>
      </c>
      <c r="V20" s="20">
        <v>0.60485827895996247</v>
      </c>
      <c r="W20" s="18">
        <v>1.8979844793653653</v>
      </c>
      <c r="X20" s="19" t="s">
        <v>13</v>
      </c>
      <c r="Y20" s="21">
        <v>0.36061619484952639</v>
      </c>
    </row>
    <row r="21" spans="1:25" ht="25.5" customHeight="1">
      <c r="A21" s="22" t="s">
        <v>29</v>
      </c>
      <c r="B21" s="18"/>
      <c r="C21" s="19"/>
      <c r="D21" s="20"/>
      <c r="E21" s="18"/>
      <c r="F21" s="19"/>
      <c r="G21" s="20"/>
      <c r="H21" s="18"/>
      <c r="I21" s="19"/>
      <c r="J21" s="20"/>
      <c r="K21" s="18"/>
      <c r="L21" s="19"/>
      <c r="M21" s="20"/>
      <c r="N21" s="18"/>
      <c r="O21" s="19"/>
      <c r="P21" s="20"/>
      <c r="Q21" s="18"/>
      <c r="R21" s="19"/>
      <c r="S21" s="20"/>
      <c r="T21" s="18"/>
      <c r="U21" s="19"/>
      <c r="V21" s="20"/>
      <c r="W21" s="18"/>
      <c r="X21" s="19"/>
      <c r="Y21" s="21"/>
    </row>
    <row r="22" spans="1:25">
      <c r="A22" s="17" t="s">
        <v>30</v>
      </c>
      <c r="B22" s="18">
        <v>15.292564663078981</v>
      </c>
      <c r="C22" s="19" t="s">
        <v>12</v>
      </c>
      <c r="D22" s="20">
        <v>0.43916100000000002</v>
      </c>
      <c r="E22" s="18">
        <v>15.588130994017121</v>
      </c>
      <c r="F22" s="19" t="s">
        <v>13</v>
      </c>
      <c r="G22" s="20">
        <v>1.2811522606107573</v>
      </c>
      <c r="H22" s="18">
        <v>14.556837024290143</v>
      </c>
      <c r="I22" s="19" t="s">
        <v>13</v>
      </c>
      <c r="J22" s="20">
        <v>2.2560837840653636</v>
      </c>
      <c r="K22" s="18">
        <v>16.286603236843529</v>
      </c>
      <c r="L22" s="19" t="s">
        <v>13</v>
      </c>
      <c r="M22" s="20">
        <v>1.1616511089419272</v>
      </c>
      <c r="N22" s="18">
        <v>14.201799398573471</v>
      </c>
      <c r="O22" s="19" t="s">
        <v>13</v>
      </c>
      <c r="P22" s="20">
        <v>0.2303242352929579</v>
      </c>
      <c r="Q22" s="18">
        <v>18.229310933971529</v>
      </c>
      <c r="R22" s="19" t="s">
        <v>13</v>
      </c>
      <c r="S22" s="20">
        <v>0.91130585004710607</v>
      </c>
      <c r="T22" s="18">
        <v>19.535561333433947</v>
      </c>
      <c r="U22" s="19" t="s">
        <v>13</v>
      </c>
      <c r="V22" s="20">
        <v>1.6290196679221942</v>
      </c>
      <c r="W22" s="18">
        <v>17.290671359538141</v>
      </c>
      <c r="X22" s="19" t="s">
        <v>13</v>
      </c>
      <c r="Y22" s="21">
        <v>1.0543533948452328</v>
      </c>
    </row>
    <row r="23" spans="1:25">
      <c r="A23" s="17" t="s">
        <v>31</v>
      </c>
      <c r="B23" s="18">
        <v>28.933365752922036</v>
      </c>
      <c r="C23" s="19" t="s">
        <v>12</v>
      </c>
      <c r="D23" s="20">
        <v>0.53347199999999995</v>
      </c>
      <c r="E23" s="18">
        <v>26.591622122004065</v>
      </c>
      <c r="F23" s="19" t="s">
        <v>13</v>
      </c>
      <c r="G23" s="20">
        <v>1.5497899764496175</v>
      </c>
      <c r="H23" s="18">
        <v>24.156491064971021</v>
      </c>
      <c r="I23" s="19" t="s">
        <v>13</v>
      </c>
      <c r="J23" s="20">
        <v>3.2340345069119558</v>
      </c>
      <c r="K23" s="18">
        <v>28.240881693872183</v>
      </c>
      <c r="L23" s="19" t="s">
        <v>13</v>
      </c>
      <c r="M23" s="20">
        <v>1.6721634545786939</v>
      </c>
      <c r="N23" s="18">
        <v>26.997975682507853</v>
      </c>
      <c r="O23" s="19" t="s">
        <v>13</v>
      </c>
      <c r="P23" s="20">
        <v>0.2899166351789807</v>
      </c>
      <c r="Q23" s="18">
        <v>29.794608727936811</v>
      </c>
      <c r="R23" s="19" t="s">
        <v>13</v>
      </c>
      <c r="S23" s="20">
        <v>0.99799781620713079</v>
      </c>
      <c r="T23" s="18">
        <v>29.584706595282867</v>
      </c>
      <c r="U23" s="19" t="s">
        <v>13</v>
      </c>
      <c r="V23" s="20">
        <v>1.5850976578960674</v>
      </c>
      <c r="W23" s="18">
        <v>29.945439264370005</v>
      </c>
      <c r="X23" s="19" t="s">
        <v>13</v>
      </c>
      <c r="Y23" s="21">
        <v>1.3075295610105782</v>
      </c>
    </row>
    <row r="24" spans="1:25">
      <c r="A24" s="17" t="s">
        <v>32</v>
      </c>
      <c r="B24" s="18">
        <v>25.092519883545233</v>
      </c>
      <c r="C24" s="19" t="s">
        <v>12</v>
      </c>
      <c r="D24" s="20">
        <v>0.50529199999999996</v>
      </c>
      <c r="E24" s="18">
        <v>22.88319299735274</v>
      </c>
      <c r="F24" s="19" t="s">
        <v>13</v>
      </c>
      <c r="G24" s="20">
        <v>1.8896056238351346</v>
      </c>
      <c r="H24" s="18">
        <v>23.633756311545397</v>
      </c>
      <c r="I24" s="19" t="s">
        <v>13</v>
      </c>
      <c r="J24" s="20">
        <v>4.0882598960808023</v>
      </c>
      <c r="K24" s="18">
        <v>22.374853322307313</v>
      </c>
      <c r="L24" s="19" t="s">
        <v>13</v>
      </c>
      <c r="M24" s="20">
        <v>1.8384316848859086</v>
      </c>
      <c r="N24" s="18">
        <v>28.505797575648707</v>
      </c>
      <c r="O24" s="19" t="s">
        <v>13</v>
      </c>
      <c r="P24" s="20">
        <v>0.27038071336085245</v>
      </c>
      <c r="Q24" s="18">
        <v>25.155840307194122</v>
      </c>
      <c r="R24" s="19" t="s">
        <v>13</v>
      </c>
      <c r="S24" s="20">
        <v>1.1186476469781166</v>
      </c>
      <c r="T24" s="18">
        <v>23.530313927168713</v>
      </c>
      <c r="U24" s="19" t="s">
        <v>13</v>
      </c>
      <c r="V24" s="20">
        <v>1.6584888252422512</v>
      </c>
      <c r="W24" s="18">
        <v>26.323903788901191</v>
      </c>
      <c r="X24" s="19" t="s">
        <v>13</v>
      </c>
      <c r="Y24" s="21">
        <v>1.2851487023689294</v>
      </c>
    </row>
    <row r="25" spans="1:25">
      <c r="A25" s="17" t="s">
        <v>33</v>
      </c>
      <c r="B25" s="18">
        <v>23.129022065832913</v>
      </c>
      <c r="C25" s="19" t="s">
        <v>12</v>
      </c>
      <c r="D25" s="20">
        <v>0.48801</v>
      </c>
      <c r="E25" s="18">
        <v>27.34399844307573</v>
      </c>
      <c r="F25" s="19" t="s">
        <v>13</v>
      </c>
      <c r="G25" s="20">
        <v>1.6142101238669633</v>
      </c>
      <c r="H25" s="18">
        <v>29.66365945203248</v>
      </c>
      <c r="I25" s="19" t="s">
        <v>13</v>
      </c>
      <c r="J25" s="20">
        <v>3.2929402174310805</v>
      </c>
      <c r="K25" s="18">
        <v>25.772944141311672</v>
      </c>
      <c r="L25" s="19" t="s">
        <v>13</v>
      </c>
      <c r="M25" s="20">
        <v>1.7560417224264289</v>
      </c>
      <c r="N25" s="18">
        <v>22.332321024331726</v>
      </c>
      <c r="O25" s="19" t="s">
        <v>13</v>
      </c>
      <c r="P25" s="20">
        <v>0.26722451554564985</v>
      </c>
      <c r="Q25" s="18">
        <v>18.688675107734383</v>
      </c>
      <c r="R25" s="19" t="s">
        <v>13</v>
      </c>
      <c r="S25" s="20">
        <v>0.87269694025845534</v>
      </c>
      <c r="T25" s="18">
        <v>20.44559788878389</v>
      </c>
      <c r="U25" s="19" t="s">
        <v>13</v>
      </c>
      <c r="V25" s="20">
        <v>1.4708473040145176</v>
      </c>
      <c r="W25" s="18">
        <v>17.426193387387862</v>
      </c>
      <c r="X25" s="19" t="s">
        <v>13</v>
      </c>
      <c r="Y25" s="21">
        <v>0.96802265422630385</v>
      </c>
    </row>
    <row r="26" spans="1:25">
      <c r="A26" s="17" t="s">
        <v>34</v>
      </c>
      <c r="B26" s="18">
        <v>7.5525276346208408</v>
      </c>
      <c r="C26" s="19" t="s">
        <v>12</v>
      </c>
      <c r="D26" s="20">
        <v>0.34303099999999997</v>
      </c>
      <c r="E26" s="18">
        <v>7.5930554435502744</v>
      </c>
      <c r="F26" s="19" t="s">
        <v>13</v>
      </c>
      <c r="G26" s="20">
        <v>1.1802932139128748</v>
      </c>
      <c r="H26" s="18">
        <v>7.98925614716092</v>
      </c>
      <c r="I26" s="19" t="s">
        <v>13</v>
      </c>
      <c r="J26" s="20">
        <v>2.333239574955519</v>
      </c>
      <c r="K26" s="18">
        <v>7.3247176056653371</v>
      </c>
      <c r="L26" s="19" t="s">
        <v>13</v>
      </c>
      <c r="M26" s="20">
        <v>1.0768055527069631</v>
      </c>
      <c r="N26" s="18">
        <v>7.9621063189379946</v>
      </c>
      <c r="O26" s="19" t="s">
        <v>13</v>
      </c>
      <c r="P26" s="20">
        <v>0.23537857929136222</v>
      </c>
      <c r="Q26" s="18">
        <v>8.1315649231631308</v>
      </c>
      <c r="R26" s="19" t="s">
        <v>13</v>
      </c>
      <c r="S26" s="20">
        <v>0.61418692102717765</v>
      </c>
      <c r="T26" s="18">
        <v>6.9038202553305981</v>
      </c>
      <c r="U26" s="19" t="s">
        <v>13</v>
      </c>
      <c r="V26" s="20">
        <v>0.88690763846356879</v>
      </c>
      <c r="W26" s="18">
        <v>9.0137921998027988</v>
      </c>
      <c r="X26" s="19" t="s">
        <v>13</v>
      </c>
      <c r="Y26" s="21">
        <v>0.84124689512259587</v>
      </c>
    </row>
    <row r="27" spans="1:25" ht="25.5" customHeight="1">
      <c r="A27" s="22" t="s">
        <v>35</v>
      </c>
      <c r="B27" s="18"/>
      <c r="C27" s="19"/>
      <c r="D27" s="20"/>
      <c r="E27" s="18"/>
      <c r="F27" s="19"/>
      <c r="G27" s="20"/>
      <c r="H27" s="18"/>
      <c r="I27" s="19"/>
      <c r="J27" s="20"/>
      <c r="K27" s="18"/>
      <c r="L27" s="19"/>
      <c r="M27" s="20"/>
      <c r="N27" s="18"/>
      <c r="O27" s="19"/>
      <c r="P27" s="20"/>
      <c r="Q27" s="18"/>
      <c r="R27" s="19"/>
      <c r="S27" s="20"/>
      <c r="T27" s="18"/>
      <c r="U27" s="19"/>
      <c r="V27" s="20"/>
      <c r="W27" s="18"/>
      <c r="X27" s="19"/>
      <c r="Y27" s="21"/>
    </row>
    <row r="28" spans="1:25">
      <c r="A28" s="17" t="s">
        <v>36</v>
      </c>
      <c r="B28" s="18">
        <v>3.7943491670714979</v>
      </c>
      <c r="C28" s="19" t="s">
        <v>12</v>
      </c>
      <c r="D28" s="20">
        <v>0.23691100000000001</v>
      </c>
      <c r="E28" s="18">
        <v>3.8396611011072168</v>
      </c>
      <c r="F28" s="19" t="s">
        <v>13</v>
      </c>
      <c r="G28" s="20">
        <v>0.63782414597147297</v>
      </c>
      <c r="H28" s="18">
        <v>3.5164442217963829</v>
      </c>
      <c r="I28" s="19" t="s">
        <v>22</v>
      </c>
      <c r="J28" s="20">
        <v>1.2417159446369133</v>
      </c>
      <c r="K28" s="18">
        <v>4.0585686340111025</v>
      </c>
      <c r="L28" s="19" t="s">
        <v>13</v>
      </c>
      <c r="M28" s="20">
        <v>0.5888555004598317</v>
      </c>
      <c r="N28" s="18">
        <v>0.81486615565630616</v>
      </c>
      <c r="O28" s="19" t="s">
        <v>13</v>
      </c>
      <c r="P28" s="20">
        <v>6.694542753807084E-2</v>
      </c>
      <c r="Q28" s="18">
        <v>0.64861383521496074</v>
      </c>
      <c r="R28" s="19" t="s">
        <v>13</v>
      </c>
      <c r="S28" s="20">
        <v>0.16206598586468907</v>
      </c>
      <c r="T28" s="18">
        <v>0.62970459371743315</v>
      </c>
      <c r="U28" s="19" t="s">
        <v>22</v>
      </c>
      <c r="V28" s="20">
        <v>0.23660437339203982</v>
      </c>
      <c r="W28" s="18">
        <v>0.66220155346515419</v>
      </c>
      <c r="X28" s="19" t="s">
        <v>22</v>
      </c>
      <c r="Y28" s="21">
        <v>0.22430016764885635</v>
      </c>
    </row>
    <row r="29" spans="1:25">
      <c r="A29" s="17" t="s">
        <v>37</v>
      </c>
      <c r="B29" s="18">
        <v>39.865501985850962</v>
      </c>
      <c r="C29" s="19" t="s">
        <v>12</v>
      </c>
      <c r="D29" s="20">
        <v>0.52486100000000002</v>
      </c>
      <c r="E29" s="18">
        <v>43.941295253445503</v>
      </c>
      <c r="F29" s="19" t="s">
        <v>13</v>
      </c>
      <c r="G29" s="20">
        <v>1.9181694144962984</v>
      </c>
      <c r="H29" s="18">
        <v>42.947107357821494</v>
      </c>
      <c r="I29" s="19" t="s">
        <v>13</v>
      </c>
      <c r="J29" s="20">
        <v>3.7101724711868589</v>
      </c>
      <c r="K29" s="18">
        <v>44.614636385684669</v>
      </c>
      <c r="L29" s="19" t="s">
        <v>13</v>
      </c>
      <c r="M29" s="20">
        <v>2.0061779239496227</v>
      </c>
      <c r="N29" s="18">
        <v>38.167494353241452</v>
      </c>
      <c r="O29" s="19" t="s">
        <v>13</v>
      </c>
      <c r="P29" s="20">
        <v>0.41462054263904896</v>
      </c>
      <c r="Q29" s="18">
        <v>45.765067523811801</v>
      </c>
      <c r="R29" s="19" t="s">
        <v>13</v>
      </c>
      <c r="S29" s="20">
        <v>1.1293362520269199</v>
      </c>
      <c r="T29" s="18">
        <v>48.722972914101099</v>
      </c>
      <c r="U29" s="19" t="s">
        <v>13</v>
      </c>
      <c r="V29" s="20">
        <v>1.9111224066621795</v>
      </c>
      <c r="W29" s="18">
        <v>43.639589087289991</v>
      </c>
      <c r="X29" s="19" t="s">
        <v>13</v>
      </c>
      <c r="Y29" s="21">
        <v>1.4801254453894963</v>
      </c>
    </row>
    <row r="30" spans="1:25">
      <c r="A30" s="17" t="s">
        <v>38</v>
      </c>
      <c r="B30" s="18">
        <v>47.667551385612704</v>
      </c>
      <c r="C30" s="19" t="s">
        <v>12</v>
      </c>
      <c r="D30" s="20">
        <v>0.56591599999999997</v>
      </c>
      <c r="E30" s="18">
        <v>44.720723224669442</v>
      </c>
      <c r="F30" s="19" t="s">
        <v>13</v>
      </c>
      <c r="G30" s="20">
        <v>1.849217044495773</v>
      </c>
      <c r="H30" s="18">
        <v>44.773605451887519</v>
      </c>
      <c r="I30" s="19" t="s">
        <v>13</v>
      </c>
      <c r="J30" s="20">
        <v>3.7648180455997915</v>
      </c>
      <c r="K30" s="18">
        <v>44.684907279909837</v>
      </c>
      <c r="L30" s="19" t="s">
        <v>13</v>
      </c>
      <c r="M30" s="20">
        <v>1.8688089378019739</v>
      </c>
      <c r="N30" s="18">
        <v>51.219799982470114</v>
      </c>
      <c r="O30" s="19" t="s">
        <v>13</v>
      </c>
      <c r="P30" s="20">
        <v>0.40657965736921847</v>
      </c>
      <c r="Q30" s="18">
        <v>46.291957941463849</v>
      </c>
      <c r="R30" s="19" t="s">
        <v>13</v>
      </c>
      <c r="S30" s="20">
        <v>1.0715621535809199</v>
      </c>
      <c r="T30" s="18">
        <v>44.163159127681851</v>
      </c>
      <c r="U30" s="19" t="s">
        <v>13</v>
      </c>
      <c r="V30" s="20">
        <v>1.8559157203581738</v>
      </c>
      <c r="W30" s="18">
        <v>47.821660679503196</v>
      </c>
      <c r="X30" s="19" t="s">
        <v>13</v>
      </c>
      <c r="Y30" s="21">
        <v>1.4300457912146749</v>
      </c>
    </row>
    <row r="31" spans="1:25">
      <c r="A31" s="23" t="s">
        <v>39</v>
      </c>
      <c r="B31" s="18">
        <v>7.5861267775520558</v>
      </c>
      <c r="C31" s="19" t="s">
        <v>12</v>
      </c>
      <c r="D31" s="20">
        <v>0.27125700000000003</v>
      </c>
      <c r="E31" s="18">
        <v>6.322784358994241</v>
      </c>
      <c r="F31" s="19" t="s">
        <v>13</v>
      </c>
      <c r="G31" s="20">
        <v>1.1045714062437371</v>
      </c>
      <c r="H31" s="18">
        <v>7.0976214726611753</v>
      </c>
      <c r="I31" s="19" t="s">
        <v>13</v>
      </c>
      <c r="J31" s="20">
        <v>2.116485355422264</v>
      </c>
      <c r="K31" s="18">
        <v>5.798004584754568</v>
      </c>
      <c r="L31" s="19" t="s">
        <v>13</v>
      </c>
      <c r="M31" s="20">
        <v>1.2333098802872657</v>
      </c>
      <c r="N31" s="18">
        <v>8.4363783033983797</v>
      </c>
      <c r="O31" s="19" t="s">
        <v>13</v>
      </c>
      <c r="P31" s="20">
        <v>0.19776725247223859</v>
      </c>
      <c r="Q31" s="18">
        <v>5.9110427951610278</v>
      </c>
      <c r="R31" s="19" t="s">
        <v>13</v>
      </c>
      <c r="S31" s="20">
        <v>0.50657938243967737</v>
      </c>
      <c r="T31" s="18">
        <v>5.5616540890497221</v>
      </c>
      <c r="U31" s="19" t="s">
        <v>13</v>
      </c>
      <c r="V31" s="20">
        <v>0.87887638279829283</v>
      </c>
      <c r="W31" s="18">
        <v>6.1621049701859105</v>
      </c>
      <c r="X31" s="19" t="s">
        <v>13</v>
      </c>
      <c r="Y31" s="21">
        <v>0.65215831090193488</v>
      </c>
    </row>
    <row r="32" spans="1:25">
      <c r="A32" s="17" t="s">
        <v>40</v>
      </c>
      <c r="B32" s="18">
        <v>1.0864706839127833</v>
      </c>
      <c r="C32" s="19" t="s">
        <v>12</v>
      </c>
      <c r="D32" s="20">
        <v>0.114332</v>
      </c>
      <c r="E32" s="18">
        <v>1.1755360617835542</v>
      </c>
      <c r="F32" s="19" t="s">
        <v>22</v>
      </c>
      <c r="G32" s="20">
        <v>0.36938426297060623</v>
      </c>
      <c r="H32" s="18">
        <v>1.6652214958333844</v>
      </c>
      <c r="I32" s="19" t="s">
        <v>22</v>
      </c>
      <c r="J32" s="20">
        <v>0.7520686478140578</v>
      </c>
      <c r="K32" s="18">
        <v>0.84388311563984175</v>
      </c>
      <c r="L32" s="19" t="s">
        <v>22</v>
      </c>
      <c r="M32" s="20">
        <v>0.29087223962685177</v>
      </c>
      <c r="N32" s="18">
        <v>1.3614612052336106</v>
      </c>
      <c r="O32" s="19" t="s">
        <v>13</v>
      </c>
      <c r="P32" s="20">
        <v>7.315596501667064E-2</v>
      </c>
      <c r="Q32" s="18">
        <v>1.3833179043483543</v>
      </c>
      <c r="R32" s="19" t="s">
        <v>13</v>
      </c>
      <c r="S32" s="20">
        <v>0.26353471395166089</v>
      </c>
      <c r="T32" s="18">
        <v>0.9225092754499209</v>
      </c>
      <c r="U32" s="19" t="s">
        <v>22</v>
      </c>
      <c r="V32" s="20">
        <v>0.3228867090194934</v>
      </c>
      <c r="W32" s="18">
        <v>1.7144437095557412</v>
      </c>
      <c r="X32" s="19" t="s">
        <v>13</v>
      </c>
      <c r="Y32" s="21">
        <v>0.39649057911297175</v>
      </c>
    </row>
    <row r="33" spans="1:25" ht="25.5" customHeight="1">
      <c r="A33" s="22" t="s">
        <v>41</v>
      </c>
      <c r="B33" s="18"/>
      <c r="C33" s="19"/>
      <c r="D33" s="20"/>
      <c r="E33" s="18"/>
      <c r="F33" s="19"/>
      <c r="G33" s="20"/>
      <c r="H33" s="18"/>
      <c r="I33" s="19"/>
      <c r="J33" s="20"/>
      <c r="K33" s="18"/>
      <c r="L33" s="19"/>
      <c r="M33" s="20"/>
      <c r="N33" s="18"/>
      <c r="O33" s="19"/>
      <c r="P33" s="20"/>
      <c r="Q33" s="18"/>
      <c r="R33" s="19"/>
      <c r="S33" s="20"/>
      <c r="T33" s="18"/>
      <c r="U33" s="19"/>
      <c r="V33" s="20"/>
      <c r="W33" s="18"/>
      <c r="X33" s="19"/>
      <c r="Y33" s="21"/>
    </row>
    <row r="34" spans="1:25">
      <c r="A34" s="17" t="s">
        <v>42</v>
      </c>
      <c r="B34" s="18">
        <v>7.2185624837601283</v>
      </c>
      <c r="C34" s="19" t="s">
        <v>12</v>
      </c>
      <c r="D34" s="20">
        <v>0.24215999999999999</v>
      </c>
      <c r="E34" s="18">
        <v>6.9750229267857833</v>
      </c>
      <c r="F34" s="19" t="s">
        <v>13</v>
      </c>
      <c r="G34" s="20">
        <v>0.91097667358693046</v>
      </c>
      <c r="H34" s="18">
        <v>7.3710654579246597</v>
      </c>
      <c r="I34" s="19" t="s">
        <v>13</v>
      </c>
      <c r="J34" s="20">
        <v>1.6707716293617316</v>
      </c>
      <c r="K34" s="18">
        <v>6.7067922155634134</v>
      </c>
      <c r="L34" s="19" t="s">
        <v>13</v>
      </c>
      <c r="M34" s="20">
        <v>0.78306471250480059</v>
      </c>
      <c r="N34" s="18">
        <v>7.2706058570087464</v>
      </c>
      <c r="O34" s="19" t="s">
        <v>13</v>
      </c>
      <c r="P34" s="20">
        <v>0.17899671301599582</v>
      </c>
      <c r="Q34" s="18">
        <v>7.9795142686405933</v>
      </c>
      <c r="R34" s="19" t="s">
        <v>13</v>
      </c>
      <c r="S34" s="20">
        <v>0.54927698726270635</v>
      </c>
      <c r="T34" s="18">
        <v>7.8103751261040646</v>
      </c>
      <c r="U34" s="19" t="s">
        <v>13</v>
      </c>
      <c r="V34" s="20">
        <v>0.90736456786526565</v>
      </c>
      <c r="W34" s="18">
        <v>8.1010535178043579</v>
      </c>
      <c r="X34" s="19" t="s">
        <v>13</v>
      </c>
      <c r="Y34" s="21">
        <v>0.74239588272417056</v>
      </c>
    </row>
    <row r="35" spans="1:25">
      <c r="A35" s="17" t="s">
        <v>43</v>
      </c>
      <c r="B35" s="18">
        <v>32.618960798236294</v>
      </c>
      <c r="C35" s="19" t="s">
        <v>12</v>
      </c>
      <c r="D35" s="20">
        <v>0.51728099999999999</v>
      </c>
      <c r="E35" s="18">
        <v>29.007345614784967</v>
      </c>
      <c r="F35" s="19" t="s">
        <v>13</v>
      </c>
      <c r="G35" s="20">
        <v>1.7052562429843301</v>
      </c>
      <c r="H35" s="18">
        <v>25.87020318509548</v>
      </c>
      <c r="I35" s="19" t="s">
        <v>13</v>
      </c>
      <c r="J35" s="20">
        <v>2.6624506364449805</v>
      </c>
      <c r="K35" s="18">
        <v>31.132061722173017</v>
      </c>
      <c r="L35" s="19" t="s">
        <v>13</v>
      </c>
      <c r="M35" s="20">
        <v>1.8242551555576014</v>
      </c>
      <c r="N35" s="18">
        <v>29.08829139106307</v>
      </c>
      <c r="O35" s="19" t="s">
        <v>13</v>
      </c>
      <c r="P35" s="20">
        <v>0.28173630464519023</v>
      </c>
      <c r="Q35" s="18">
        <v>31.465192218626569</v>
      </c>
      <c r="R35" s="19" t="s">
        <v>13</v>
      </c>
      <c r="S35" s="20">
        <v>1.1325072449544651</v>
      </c>
      <c r="T35" s="18">
        <v>33.212875489632459</v>
      </c>
      <c r="U35" s="19" t="s">
        <v>13</v>
      </c>
      <c r="V35" s="20">
        <v>1.9300411888236451</v>
      </c>
      <c r="W35" s="18">
        <v>30.20934978411594</v>
      </c>
      <c r="X35" s="19" t="s">
        <v>13</v>
      </c>
      <c r="Y35" s="21">
        <v>1.3735151158834109</v>
      </c>
    </row>
    <row r="36" spans="1:25">
      <c r="A36" s="17" t="s">
        <v>44</v>
      </c>
      <c r="B36" s="18">
        <v>37.366205894064329</v>
      </c>
      <c r="C36" s="19" t="s">
        <v>12</v>
      </c>
      <c r="D36" s="20">
        <v>0.52575300000000003</v>
      </c>
      <c r="E36" s="18">
        <v>36.845512865717886</v>
      </c>
      <c r="F36" s="19" t="s">
        <v>13</v>
      </c>
      <c r="G36" s="20">
        <v>1.8532753002530604</v>
      </c>
      <c r="H36" s="18">
        <v>40.774687147390317</v>
      </c>
      <c r="I36" s="19" t="s">
        <v>13</v>
      </c>
      <c r="J36" s="20">
        <v>3.6235557351940963</v>
      </c>
      <c r="K36" s="18">
        <v>34.184371374022732</v>
      </c>
      <c r="L36" s="19" t="s">
        <v>13</v>
      </c>
      <c r="M36" s="20">
        <v>1.9790670745097656</v>
      </c>
      <c r="N36" s="18">
        <v>37.308003668897463</v>
      </c>
      <c r="O36" s="19" t="s">
        <v>13</v>
      </c>
      <c r="P36" s="20">
        <v>0.28749245241723675</v>
      </c>
      <c r="Q36" s="18">
        <v>34.858260689440442</v>
      </c>
      <c r="R36" s="19" t="s">
        <v>13</v>
      </c>
      <c r="S36" s="20">
        <v>1.0792811865937568</v>
      </c>
      <c r="T36" s="18">
        <v>33.745644518334657</v>
      </c>
      <c r="U36" s="19" t="s">
        <v>13</v>
      </c>
      <c r="V36" s="20">
        <v>1.9070404008789046</v>
      </c>
      <c r="W36" s="18">
        <v>35.657759445409617</v>
      </c>
      <c r="X36" s="19" t="s">
        <v>13</v>
      </c>
      <c r="Y36" s="21">
        <v>1.2632674722764556</v>
      </c>
    </row>
    <row r="37" spans="1:25">
      <c r="A37" s="17" t="s">
        <v>45</v>
      </c>
      <c r="B37" s="18">
        <v>22.796270823939249</v>
      </c>
      <c r="C37" s="19" t="s">
        <v>12</v>
      </c>
      <c r="D37" s="24">
        <v>0.53904700000000005</v>
      </c>
      <c r="E37" s="18">
        <v>27.172118592711293</v>
      </c>
      <c r="F37" s="19"/>
      <c r="G37" s="24">
        <v>2.0157775053076956</v>
      </c>
      <c r="H37" s="18">
        <v>25.984044209589502</v>
      </c>
      <c r="I37" s="19"/>
      <c r="J37" s="24">
        <v>4.037203105712587</v>
      </c>
      <c r="K37" s="18">
        <v>27.976774688240859</v>
      </c>
      <c r="L37" s="19"/>
      <c r="M37" s="24">
        <v>1.7068176626158666</v>
      </c>
      <c r="N37" s="18">
        <v>26.333099083030525</v>
      </c>
      <c r="O37" s="19" t="s">
        <v>13</v>
      </c>
      <c r="P37" s="24">
        <v>0.30758363293755103</v>
      </c>
      <c r="Q37" s="18">
        <v>25.697032823292393</v>
      </c>
      <c r="R37" s="19"/>
      <c r="S37" s="24">
        <v>1.078500127794763</v>
      </c>
      <c r="T37" s="18">
        <v>25.231104865928806</v>
      </c>
      <c r="U37" s="19"/>
      <c r="V37" s="24">
        <v>1.6950823977187528</v>
      </c>
      <c r="W37" s="18">
        <v>26.031837252670076</v>
      </c>
      <c r="X37" s="19"/>
      <c r="Y37" s="25">
        <v>1.229293115648417</v>
      </c>
    </row>
    <row r="38" spans="1:25">
      <c r="A38" s="72" t="s">
        <v>46</v>
      </c>
      <c r="B38" s="72"/>
      <c r="C38" s="72"/>
      <c r="D38" s="72"/>
      <c r="E38" s="72"/>
      <c r="F38" s="72"/>
      <c r="G38" s="72"/>
      <c r="H38" s="72"/>
      <c r="I38" s="72"/>
      <c r="J38" s="72"/>
      <c r="K38" s="72"/>
      <c r="L38" s="72"/>
      <c r="M38" s="72"/>
      <c r="N38" s="72"/>
      <c r="O38" s="72"/>
      <c r="P38" s="72"/>
      <c r="Q38" s="72"/>
      <c r="R38" s="72"/>
      <c r="S38" s="72"/>
      <c r="T38" s="72"/>
      <c r="U38" s="72"/>
      <c r="V38" s="72"/>
      <c r="W38" s="72"/>
      <c r="X38" s="72"/>
      <c r="Y38" s="72"/>
    </row>
    <row r="39" spans="1:25">
      <c r="A39" s="73" t="s">
        <v>47</v>
      </c>
      <c r="B39" s="73"/>
      <c r="C39" s="73"/>
      <c r="D39" s="73"/>
      <c r="E39" s="73"/>
      <c r="F39" s="73"/>
      <c r="G39" s="73"/>
      <c r="H39" s="73"/>
      <c r="I39" s="73"/>
      <c r="J39" s="73"/>
      <c r="K39" s="73"/>
      <c r="L39" s="73"/>
      <c r="M39" s="73"/>
      <c r="N39" s="73"/>
      <c r="O39" s="73"/>
      <c r="P39" s="73"/>
      <c r="Q39" s="73"/>
      <c r="R39" s="73"/>
      <c r="S39" s="73"/>
      <c r="T39" s="73"/>
      <c r="U39" s="73"/>
      <c r="V39" s="73"/>
      <c r="W39" s="73"/>
      <c r="X39" s="73"/>
      <c r="Y39" s="73"/>
    </row>
    <row r="40" spans="1:25">
      <c r="A40" s="74" t="s">
        <v>48</v>
      </c>
      <c r="B40" s="74"/>
      <c r="C40" s="74"/>
      <c r="D40" s="74"/>
      <c r="E40" s="74"/>
      <c r="F40" s="74"/>
      <c r="G40" s="74"/>
      <c r="H40" s="74"/>
      <c r="I40" s="74"/>
      <c r="J40" s="74"/>
      <c r="K40" s="74"/>
      <c r="L40" s="74"/>
      <c r="M40" s="74"/>
      <c r="N40" s="74"/>
      <c r="O40" s="74"/>
      <c r="P40" s="74"/>
      <c r="Q40" s="74"/>
      <c r="R40" s="74"/>
      <c r="S40" s="74"/>
      <c r="T40" s="74"/>
      <c r="U40" s="74"/>
      <c r="V40" s="74"/>
      <c r="W40" s="74"/>
      <c r="X40" s="74"/>
      <c r="Y40" s="74"/>
    </row>
    <row r="41" spans="1:25">
      <c r="A41" s="71" t="s">
        <v>49</v>
      </c>
      <c r="B41" s="71"/>
      <c r="C41" s="71"/>
      <c r="D41" s="71"/>
      <c r="E41" s="71"/>
      <c r="F41" s="71"/>
      <c r="G41" s="71"/>
      <c r="H41" s="71"/>
      <c r="I41" s="71"/>
      <c r="J41" s="71"/>
      <c r="K41" s="71"/>
      <c r="L41" s="71"/>
      <c r="M41" s="71"/>
      <c r="N41" s="71"/>
      <c r="O41" s="71"/>
      <c r="P41" s="71"/>
      <c r="Q41" s="71"/>
      <c r="R41" s="71"/>
      <c r="S41" s="71"/>
      <c r="T41" s="71"/>
      <c r="U41" s="71"/>
      <c r="V41" s="71"/>
      <c r="W41" s="71"/>
      <c r="X41" s="71"/>
      <c r="Y41" s="71"/>
    </row>
    <row r="42" spans="1:25">
      <c r="A42" s="75" t="s">
        <v>50</v>
      </c>
      <c r="B42" s="75"/>
      <c r="C42" s="75"/>
      <c r="D42" s="75"/>
      <c r="E42" s="75"/>
      <c r="F42" s="75"/>
      <c r="G42" s="75"/>
      <c r="H42" s="75"/>
      <c r="I42" s="75"/>
      <c r="J42" s="75"/>
      <c r="K42" s="75"/>
      <c r="L42" s="75"/>
      <c r="M42" s="75"/>
      <c r="N42" s="75"/>
      <c r="O42" s="75"/>
      <c r="P42" s="75"/>
      <c r="Q42" s="75"/>
      <c r="R42" s="75"/>
      <c r="S42" s="75"/>
      <c r="T42" s="75"/>
      <c r="U42" s="75"/>
      <c r="V42" s="75"/>
      <c r="W42" s="75"/>
      <c r="X42" s="75"/>
      <c r="Y42" s="75"/>
    </row>
    <row r="43" spans="1:25">
      <c r="A43" s="75" t="s">
        <v>51</v>
      </c>
      <c r="B43" s="75"/>
      <c r="C43" s="75"/>
      <c r="D43" s="75"/>
      <c r="E43" s="75"/>
      <c r="F43" s="75"/>
      <c r="G43" s="75"/>
      <c r="H43" s="75"/>
      <c r="I43" s="75"/>
      <c r="J43" s="75"/>
      <c r="K43" s="75"/>
      <c r="L43" s="75"/>
      <c r="M43" s="75"/>
      <c r="N43" s="75"/>
      <c r="O43" s="75"/>
      <c r="P43" s="75"/>
      <c r="Q43" s="75"/>
      <c r="R43" s="75"/>
      <c r="S43" s="75"/>
      <c r="T43" s="75"/>
      <c r="U43" s="75"/>
      <c r="V43" s="75"/>
      <c r="W43" s="75"/>
      <c r="X43" s="75"/>
      <c r="Y43" s="75"/>
    </row>
    <row r="44" spans="1:25" ht="27.75" customHeight="1">
      <c r="A44" s="71" t="s">
        <v>52</v>
      </c>
      <c r="B44" s="71"/>
      <c r="C44" s="71"/>
      <c r="D44" s="71"/>
      <c r="E44" s="71"/>
      <c r="F44" s="71"/>
      <c r="G44" s="71"/>
      <c r="H44" s="71"/>
      <c r="I44" s="71"/>
      <c r="J44" s="71"/>
      <c r="K44" s="71"/>
      <c r="L44" s="71"/>
      <c r="M44" s="71"/>
      <c r="N44" s="71"/>
      <c r="O44" s="71"/>
      <c r="P44" s="71"/>
      <c r="Q44" s="71"/>
      <c r="R44" s="71"/>
      <c r="S44" s="71"/>
      <c r="T44" s="71"/>
      <c r="U44" s="71"/>
      <c r="V44" s="71"/>
      <c r="W44" s="71"/>
      <c r="X44" s="71"/>
      <c r="Y44" s="71"/>
    </row>
    <row r="45" spans="1:25">
      <c r="A45" s="71" t="s">
        <v>53</v>
      </c>
      <c r="B45" s="71"/>
      <c r="C45" s="71"/>
      <c r="D45" s="71"/>
      <c r="E45" s="71"/>
      <c r="F45" s="71"/>
      <c r="G45" s="71"/>
      <c r="H45" s="71"/>
      <c r="I45" s="71"/>
      <c r="J45" s="71"/>
      <c r="K45" s="71"/>
      <c r="L45" s="71"/>
      <c r="M45" s="71"/>
      <c r="N45" s="71"/>
      <c r="O45" s="71"/>
      <c r="P45" s="71"/>
      <c r="Q45" s="71"/>
      <c r="R45" s="71"/>
      <c r="S45" s="71"/>
      <c r="T45" s="71"/>
      <c r="U45" s="71"/>
      <c r="V45" s="71"/>
      <c r="W45" s="71"/>
      <c r="X45" s="71"/>
      <c r="Y45" s="71"/>
    </row>
  </sheetData>
  <mergeCells count="24">
    <mergeCell ref="A44:Y44"/>
    <mergeCell ref="A45:Y45"/>
    <mergeCell ref="A38:Y38"/>
    <mergeCell ref="A39:Y39"/>
    <mergeCell ref="A40:Y40"/>
    <mergeCell ref="A41:Y41"/>
    <mergeCell ref="A42:Y42"/>
    <mergeCell ref="A43:Y43"/>
    <mergeCell ref="B8:Y8"/>
    <mergeCell ref="A2:Y2"/>
    <mergeCell ref="A3:Y3"/>
    <mergeCell ref="A4:A6"/>
    <mergeCell ref="B4:M4"/>
    <mergeCell ref="N4:Y4"/>
    <mergeCell ref="B5:D6"/>
    <mergeCell ref="E5:M5"/>
    <mergeCell ref="N5:P6"/>
    <mergeCell ref="Q5:Y5"/>
    <mergeCell ref="E6:G6"/>
    <mergeCell ref="H6:J6"/>
    <mergeCell ref="K6:M6"/>
    <mergeCell ref="Q6:S6"/>
    <mergeCell ref="T6:V6"/>
    <mergeCell ref="W6:Y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CF887-2A06-4BBB-A4FA-5D9C8DCA0B8F}">
  <sheetPr>
    <tabColor rgb="FF0070C0"/>
  </sheetPr>
  <dimension ref="A1:AG34"/>
  <sheetViews>
    <sheetView workbookViewId="0">
      <selection activeCell="A20" sqref="A20:Y20"/>
    </sheetView>
  </sheetViews>
  <sheetFormatPr defaultColWidth="8.7109375" defaultRowHeight="14.25"/>
  <cols>
    <col min="1" max="1" width="40.28515625" style="1" customWidth="1"/>
    <col min="2" max="2" width="6.85546875" style="1" customWidth="1"/>
    <col min="3" max="3" width="1.5703125" style="1" customWidth="1"/>
    <col min="4" max="4" width="7.85546875" style="1" customWidth="1"/>
    <col min="5" max="5" width="5.85546875" style="4" customWidth="1"/>
    <col min="6" max="6" width="1.28515625" style="4" customWidth="1"/>
    <col min="7" max="7" width="7.85546875" style="4" customWidth="1"/>
    <col min="8" max="8" width="5.28515625" style="4" customWidth="1"/>
    <col min="9" max="9" width="1.28515625" style="4" customWidth="1"/>
    <col min="10" max="10" width="7.85546875" style="4" customWidth="1"/>
    <col min="11" max="11" width="5.28515625" style="26" customWidth="1"/>
    <col min="12" max="12" width="1.28515625" style="27" customWidth="1"/>
    <col min="13" max="13" width="7.85546875" style="28" customWidth="1"/>
    <col min="14" max="14" width="5.42578125" style="26" customWidth="1"/>
    <col min="15" max="15" width="1.28515625" style="27" customWidth="1"/>
    <col min="16" max="16" width="8.5703125" style="28" customWidth="1"/>
    <col min="17" max="17" width="5.42578125" style="28" customWidth="1"/>
    <col min="18" max="18" width="1.5703125" style="28" customWidth="1"/>
    <col min="19" max="19" width="8.5703125" style="28" customWidth="1"/>
    <col min="20" max="20" width="5.85546875" style="28" customWidth="1"/>
    <col min="21" max="21" width="1.5703125" style="28" customWidth="1"/>
    <col min="22" max="22" width="8.5703125" style="28" customWidth="1"/>
    <col min="23" max="23" width="4.42578125" style="28" customWidth="1"/>
    <col min="24" max="24" width="1.85546875" style="28" customWidth="1"/>
    <col min="25" max="25" width="7.85546875" style="28" customWidth="1"/>
    <col min="26" max="29" width="8.7109375" style="16"/>
    <col min="30" max="32" width="8.7109375" style="16" customWidth="1"/>
    <col min="33" max="33" width="9.85546875" style="16" bestFit="1" customWidth="1"/>
    <col min="34" max="16384" width="8.7109375" style="16"/>
  </cols>
  <sheetData>
    <row r="1" spans="1:33">
      <c r="A1" s="82" t="s">
        <v>0</v>
      </c>
      <c r="B1" s="82"/>
      <c r="C1" s="82"/>
      <c r="D1" s="82"/>
      <c r="E1" s="82"/>
      <c r="F1" s="82"/>
      <c r="G1" s="82"/>
      <c r="H1" s="82"/>
      <c r="I1" s="82"/>
      <c r="J1" s="82"/>
      <c r="K1" s="82"/>
      <c r="L1" s="82"/>
      <c r="M1" s="82"/>
      <c r="N1" s="82"/>
      <c r="O1" s="82"/>
      <c r="P1" s="82"/>
      <c r="Q1" s="82"/>
      <c r="R1" s="82"/>
      <c r="S1" s="82"/>
      <c r="T1" s="82"/>
      <c r="U1" s="82"/>
      <c r="V1" s="82"/>
      <c r="W1" s="82"/>
      <c r="X1" s="82"/>
      <c r="Y1" s="82"/>
    </row>
    <row r="2" spans="1:33" s="1" customFormat="1" ht="15" customHeight="1">
      <c r="A2" s="55" t="s">
        <v>54</v>
      </c>
      <c r="B2" s="55"/>
      <c r="C2" s="55"/>
      <c r="D2" s="55"/>
      <c r="E2" s="55"/>
      <c r="F2" s="55"/>
      <c r="G2" s="55"/>
      <c r="H2" s="55"/>
      <c r="I2" s="55"/>
      <c r="J2" s="55"/>
      <c r="K2" s="55"/>
      <c r="L2" s="55"/>
      <c r="M2" s="55"/>
      <c r="N2" s="55"/>
      <c r="O2" s="55"/>
      <c r="P2" s="55"/>
      <c r="Q2" s="55"/>
      <c r="R2" s="55"/>
      <c r="S2" s="55"/>
      <c r="T2" s="55"/>
      <c r="U2" s="55"/>
      <c r="V2" s="55"/>
      <c r="W2" s="55"/>
      <c r="X2" s="55"/>
      <c r="Y2" s="55"/>
    </row>
    <row r="3" spans="1:33" s="1" customFormat="1" ht="15" customHeight="1">
      <c r="A3" s="56" t="s">
        <v>2</v>
      </c>
      <c r="B3" s="56"/>
      <c r="C3" s="56"/>
      <c r="D3" s="56"/>
      <c r="E3" s="56"/>
      <c r="F3" s="56"/>
      <c r="G3" s="56"/>
      <c r="H3" s="56"/>
      <c r="I3" s="56"/>
      <c r="J3" s="56"/>
      <c r="K3" s="56"/>
      <c r="L3" s="56"/>
      <c r="M3" s="56"/>
      <c r="N3" s="56"/>
      <c r="O3" s="56"/>
      <c r="P3" s="56"/>
      <c r="Q3" s="56"/>
      <c r="R3" s="56"/>
      <c r="S3" s="56"/>
      <c r="T3" s="56"/>
      <c r="U3" s="56"/>
      <c r="V3" s="56"/>
      <c r="W3" s="56"/>
      <c r="X3" s="56"/>
      <c r="Y3" s="56"/>
    </row>
    <row r="4" spans="1:33" s="1" customFormat="1" ht="25.5" customHeight="1">
      <c r="A4" s="57" t="s">
        <v>55</v>
      </c>
      <c r="B4" s="76" t="s">
        <v>56</v>
      </c>
      <c r="C4" s="77"/>
      <c r="D4" s="78"/>
      <c r="E4" s="63" t="s">
        <v>57</v>
      </c>
      <c r="F4" s="64"/>
      <c r="G4" s="64"/>
      <c r="H4" s="64"/>
      <c r="I4" s="64"/>
      <c r="J4" s="64"/>
      <c r="K4" s="63" t="s">
        <v>58</v>
      </c>
      <c r="L4" s="64"/>
      <c r="M4" s="64"/>
      <c r="N4" s="64"/>
      <c r="O4" s="64"/>
      <c r="P4" s="64"/>
      <c r="Q4" s="64"/>
      <c r="R4" s="64"/>
      <c r="S4" s="64"/>
      <c r="T4" s="64"/>
      <c r="U4" s="64"/>
      <c r="V4" s="64"/>
      <c r="W4" s="64"/>
      <c r="X4" s="64"/>
      <c r="Y4" s="64"/>
    </row>
    <row r="5" spans="1:33" s="1" customFormat="1" ht="25.5" customHeight="1">
      <c r="A5" s="59"/>
      <c r="B5" s="79"/>
      <c r="C5" s="80"/>
      <c r="D5" s="81"/>
      <c r="E5" s="68" t="s">
        <v>59</v>
      </c>
      <c r="F5" s="69"/>
      <c r="G5" s="70"/>
      <c r="H5" s="68" t="s">
        <v>60</v>
      </c>
      <c r="I5" s="69"/>
      <c r="J5" s="70"/>
      <c r="K5" s="68" t="s">
        <v>61</v>
      </c>
      <c r="L5" s="69"/>
      <c r="M5" s="70"/>
      <c r="N5" s="68" t="s">
        <v>62</v>
      </c>
      <c r="O5" s="69"/>
      <c r="P5" s="70"/>
      <c r="Q5" s="68" t="s">
        <v>63</v>
      </c>
      <c r="R5" s="69"/>
      <c r="S5" s="70"/>
      <c r="T5" s="68" t="s">
        <v>64</v>
      </c>
      <c r="U5" s="69"/>
      <c r="V5" s="70"/>
      <c r="W5" s="83" t="s">
        <v>65</v>
      </c>
      <c r="X5" s="84"/>
      <c r="Y5" s="84"/>
    </row>
    <row r="6" spans="1:33" s="5" customFormat="1" ht="25.5" customHeight="1">
      <c r="A6" s="6" t="s">
        <v>8</v>
      </c>
      <c r="B6" s="29">
        <v>1289.1686181999999</v>
      </c>
      <c r="C6" s="30" t="s">
        <v>13</v>
      </c>
      <c r="D6" s="31">
        <v>39.845812877489102</v>
      </c>
      <c r="E6" s="32">
        <v>49.572581552000997</v>
      </c>
      <c r="F6" s="30" t="s">
        <v>13</v>
      </c>
      <c r="G6" s="33">
        <v>1.3631879432189999</v>
      </c>
      <c r="H6" s="32">
        <v>50.427418447999003</v>
      </c>
      <c r="I6" s="30" t="s">
        <v>13</v>
      </c>
      <c r="J6" s="33">
        <v>1.3631879432189999</v>
      </c>
      <c r="K6" s="32">
        <v>12.257408353659001</v>
      </c>
      <c r="L6" s="30" t="s">
        <v>13</v>
      </c>
      <c r="M6" s="33">
        <v>0.90571159123400002</v>
      </c>
      <c r="N6" s="32">
        <v>6.5106677214340003</v>
      </c>
      <c r="O6" s="30" t="s">
        <v>13</v>
      </c>
      <c r="P6" s="33">
        <v>0.89192517716700004</v>
      </c>
      <c r="Q6" s="32">
        <v>8.2534876429559993</v>
      </c>
      <c r="R6" s="30" t="s">
        <v>13</v>
      </c>
      <c r="S6" s="33">
        <v>0.71178166914499996</v>
      </c>
      <c r="T6" s="32">
        <v>71.434259211631996</v>
      </c>
      <c r="U6" s="30" t="s">
        <v>13</v>
      </c>
      <c r="V6" s="33">
        <v>1.3934153141329999</v>
      </c>
      <c r="W6" s="32">
        <v>1.3236940039559999</v>
      </c>
      <c r="X6" s="30" t="s">
        <v>13</v>
      </c>
      <c r="Y6" s="34">
        <v>0.18592647626299999</v>
      </c>
      <c r="Z6" s="35"/>
    </row>
    <row r="7" spans="1:33" ht="15" customHeight="1">
      <c r="A7" s="17"/>
      <c r="B7" s="36"/>
      <c r="C7" s="13"/>
      <c r="D7" s="14"/>
      <c r="E7" s="37"/>
      <c r="F7" s="13"/>
      <c r="G7" s="14"/>
      <c r="H7" s="37"/>
      <c r="I7" s="13"/>
      <c r="J7" s="14"/>
      <c r="K7" s="37"/>
      <c r="L7" s="13"/>
      <c r="M7" s="14"/>
      <c r="N7" s="37"/>
      <c r="O7" s="13"/>
      <c r="P7" s="14"/>
      <c r="Q7" s="37"/>
      <c r="R7" s="13"/>
      <c r="S7" s="14"/>
      <c r="T7" s="37"/>
      <c r="U7" s="13"/>
      <c r="V7" s="14"/>
      <c r="W7" s="37"/>
      <c r="X7" s="13"/>
      <c r="Y7" s="38"/>
    </row>
    <row r="8" spans="1:33" ht="15" customHeight="1">
      <c r="A8" s="17" t="s">
        <v>66</v>
      </c>
      <c r="B8" s="39">
        <v>82.537408999999997</v>
      </c>
      <c r="C8" s="40" t="s">
        <v>13</v>
      </c>
      <c r="D8" s="41">
        <v>10.8984086006007</v>
      </c>
      <c r="E8" s="42">
        <v>45.591741921533</v>
      </c>
      <c r="F8" s="40" t="s">
        <v>13</v>
      </c>
      <c r="G8" s="20">
        <v>6.1842095195280002</v>
      </c>
      <c r="H8" s="42">
        <v>54.408258078467</v>
      </c>
      <c r="I8" s="40" t="s">
        <v>13</v>
      </c>
      <c r="J8" s="20">
        <v>6.1842095195280002</v>
      </c>
      <c r="K8" s="42">
        <v>8.5930454880159992</v>
      </c>
      <c r="L8" s="40" t="s">
        <v>22</v>
      </c>
      <c r="M8" s="20">
        <v>2.930626390509</v>
      </c>
      <c r="N8" s="43" t="s">
        <v>21</v>
      </c>
      <c r="O8" s="40"/>
      <c r="P8" s="20" t="s">
        <v>15</v>
      </c>
      <c r="Q8" s="42">
        <v>7.0352673658559999</v>
      </c>
      <c r="R8" s="40" t="s">
        <v>22</v>
      </c>
      <c r="S8" s="20">
        <v>2.3827556133800001</v>
      </c>
      <c r="T8" s="42">
        <v>74.195140290870995</v>
      </c>
      <c r="U8" s="40" t="s">
        <v>13</v>
      </c>
      <c r="V8" s="20">
        <v>5.9793371991289996</v>
      </c>
      <c r="W8" s="43" t="s">
        <v>21</v>
      </c>
      <c r="X8" s="40"/>
      <c r="Y8" s="21" t="s">
        <v>15</v>
      </c>
      <c r="Z8" s="35"/>
    </row>
    <row r="9" spans="1:33">
      <c r="A9" s="22" t="s">
        <v>67</v>
      </c>
      <c r="B9" s="39">
        <v>172.0432333</v>
      </c>
      <c r="C9" s="40" t="s">
        <v>13</v>
      </c>
      <c r="D9" s="41">
        <v>11.9109141000274</v>
      </c>
      <c r="E9" s="42">
        <v>58.875663144142997</v>
      </c>
      <c r="F9" s="40" t="s">
        <v>13</v>
      </c>
      <c r="G9" s="20">
        <v>3.1509399118150001</v>
      </c>
      <c r="H9" s="42">
        <v>41.124336855857003</v>
      </c>
      <c r="I9" s="40" t="s">
        <v>13</v>
      </c>
      <c r="J9" s="20">
        <v>3.1509399118150001</v>
      </c>
      <c r="K9" s="42">
        <v>14.984643281521</v>
      </c>
      <c r="L9" s="40" t="s">
        <v>13</v>
      </c>
      <c r="M9" s="20">
        <v>2.2984067870540001</v>
      </c>
      <c r="N9" s="42">
        <v>2.7805925918969998</v>
      </c>
      <c r="O9" s="40" t="s">
        <v>13</v>
      </c>
      <c r="P9" s="20">
        <v>0.78130835007099997</v>
      </c>
      <c r="Q9" s="42">
        <v>9.0494065947089997</v>
      </c>
      <c r="R9" s="40" t="s">
        <v>13</v>
      </c>
      <c r="S9" s="20">
        <v>1.74382492755</v>
      </c>
      <c r="T9" s="42">
        <v>71.808147365246995</v>
      </c>
      <c r="U9" s="40" t="s">
        <v>13</v>
      </c>
      <c r="V9" s="20">
        <v>2.78663502143</v>
      </c>
      <c r="W9" s="42">
        <v>0.85673203864400005</v>
      </c>
      <c r="X9" s="40" t="s">
        <v>22</v>
      </c>
      <c r="Y9" s="21">
        <v>0.300544012099</v>
      </c>
      <c r="Z9" s="35"/>
      <c r="AA9" s="44"/>
      <c r="AB9" s="44"/>
      <c r="AC9" s="44"/>
      <c r="AD9" s="44"/>
      <c r="AE9" s="44"/>
      <c r="AF9" s="44"/>
      <c r="AG9" s="45"/>
    </row>
    <row r="10" spans="1:33" ht="15" customHeight="1">
      <c r="A10" s="17" t="s">
        <v>68</v>
      </c>
      <c r="B10" s="39">
        <v>66.407512600000004</v>
      </c>
      <c r="C10" s="40" t="s">
        <v>13</v>
      </c>
      <c r="D10" s="41">
        <v>9.8776641247841006</v>
      </c>
      <c r="E10" s="42">
        <v>52.680331231078</v>
      </c>
      <c r="F10" s="40" t="s">
        <v>13</v>
      </c>
      <c r="G10" s="20">
        <v>7.1517236481479998</v>
      </c>
      <c r="H10" s="42">
        <v>47.319668768922</v>
      </c>
      <c r="I10" s="40" t="s">
        <v>13</v>
      </c>
      <c r="J10" s="20">
        <v>7.1517236481479998</v>
      </c>
      <c r="K10" s="42">
        <v>10.927938595911</v>
      </c>
      <c r="L10" s="40" t="s">
        <v>13</v>
      </c>
      <c r="M10" s="20">
        <v>2.6733686375330001</v>
      </c>
      <c r="N10" s="43" t="s">
        <v>21</v>
      </c>
      <c r="O10" s="40"/>
      <c r="P10" s="20" t="s">
        <v>15</v>
      </c>
      <c r="Q10" s="42">
        <v>4.9004226669379998</v>
      </c>
      <c r="R10" s="40" t="s">
        <v>22</v>
      </c>
      <c r="S10" s="20">
        <v>2.0225871253899999</v>
      </c>
      <c r="T10" s="42">
        <v>65.837359792933995</v>
      </c>
      <c r="U10" s="40" t="s">
        <v>13</v>
      </c>
      <c r="V10" s="20">
        <v>7.8874964668379999</v>
      </c>
      <c r="W10" s="43" t="s">
        <v>21</v>
      </c>
      <c r="X10" s="40"/>
      <c r="Y10" s="21" t="s">
        <v>15</v>
      </c>
      <c r="Z10" s="35"/>
      <c r="AA10" s="44"/>
      <c r="AB10" s="44"/>
      <c r="AC10" s="44"/>
      <c r="AD10" s="44"/>
      <c r="AE10" s="44"/>
      <c r="AF10" s="44"/>
      <c r="AG10" s="45"/>
    </row>
    <row r="11" spans="1:33" ht="15" customHeight="1">
      <c r="A11" s="17" t="s">
        <v>69</v>
      </c>
      <c r="B11" s="39">
        <v>35.609018900000002</v>
      </c>
      <c r="C11" s="40" t="s">
        <v>13</v>
      </c>
      <c r="D11" s="41">
        <v>4.4490043012594001</v>
      </c>
      <c r="E11" s="42">
        <v>70.864176771800999</v>
      </c>
      <c r="F11" s="40" t="s">
        <v>13</v>
      </c>
      <c r="G11" s="20">
        <v>5.5156319510129999</v>
      </c>
      <c r="H11" s="42">
        <v>29.135823228199001</v>
      </c>
      <c r="I11" s="40" t="s">
        <v>13</v>
      </c>
      <c r="J11" s="20">
        <v>5.5156319510129999</v>
      </c>
      <c r="K11" s="42">
        <v>43.740600221929</v>
      </c>
      <c r="L11" s="40" t="s">
        <v>13</v>
      </c>
      <c r="M11" s="20">
        <v>7.1403223321810003</v>
      </c>
      <c r="N11" s="42">
        <v>3.559747612142</v>
      </c>
      <c r="O11" s="40" t="s">
        <v>22</v>
      </c>
      <c r="P11" s="20">
        <v>1.531893159977</v>
      </c>
      <c r="Q11" s="42">
        <v>7.4028571452719998</v>
      </c>
      <c r="R11" s="40" t="s">
        <v>22</v>
      </c>
      <c r="S11" s="20">
        <v>3.1788801426309998</v>
      </c>
      <c r="T11" s="42">
        <v>45.035768171641003</v>
      </c>
      <c r="U11" s="40" t="s">
        <v>13</v>
      </c>
      <c r="V11" s="20">
        <v>6.669523225341</v>
      </c>
      <c r="W11" s="43" t="s">
        <v>21</v>
      </c>
      <c r="X11" s="40"/>
      <c r="Y11" s="21" t="s">
        <v>15</v>
      </c>
      <c r="Z11" s="35"/>
      <c r="AA11" s="44"/>
      <c r="AB11" s="44"/>
      <c r="AC11" s="44"/>
      <c r="AD11" s="44"/>
      <c r="AE11" s="44"/>
      <c r="AF11" s="44"/>
      <c r="AG11" s="45"/>
    </row>
    <row r="12" spans="1:33" ht="15" customHeight="1">
      <c r="A12" s="23" t="s">
        <v>70</v>
      </c>
      <c r="B12" s="39">
        <v>81.398166400000008</v>
      </c>
      <c r="C12" s="40" t="s">
        <v>13</v>
      </c>
      <c r="D12" s="41">
        <v>10.1063362369791</v>
      </c>
      <c r="E12" s="42">
        <v>34.835499316604</v>
      </c>
      <c r="F12" s="40" t="s">
        <v>13</v>
      </c>
      <c r="G12" s="20">
        <v>6.1813730144800001</v>
      </c>
      <c r="H12" s="42">
        <v>65.164500683396</v>
      </c>
      <c r="I12" s="40" t="s">
        <v>13</v>
      </c>
      <c r="J12" s="20">
        <v>6.1813730144800001</v>
      </c>
      <c r="K12" s="42">
        <v>10.484686790193001</v>
      </c>
      <c r="L12" s="40" t="s">
        <v>22</v>
      </c>
      <c r="M12" s="20">
        <v>3.5043738086679999</v>
      </c>
      <c r="N12" s="42">
        <v>11.272648151445001</v>
      </c>
      <c r="O12" s="40" t="s">
        <v>22</v>
      </c>
      <c r="P12" s="20">
        <v>3.6432136894970002</v>
      </c>
      <c r="Q12" s="42">
        <v>12.621906677248999</v>
      </c>
      <c r="R12" s="40" t="s">
        <v>22</v>
      </c>
      <c r="S12" s="20">
        <v>4.388356114564</v>
      </c>
      <c r="T12" s="42">
        <v>64.887762017203997</v>
      </c>
      <c r="U12" s="40" t="s">
        <v>13</v>
      </c>
      <c r="V12" s="20">
        <v>5.8313918922839996</v>
      </c>
      <c r="W12" s="43" t="s">
        <v>21</v>
      </c>
      <c r="X12" s="40"/>
      <c r="Y12" s="21" t="s">
        <v>15</v>
      </c>
      <c r="Z12" s="35"/>
      <c r="AA12" s="44"/>
      <c r="AB12" s="44"/>
      <c r="AC12" s="44"/>
      <c r="AD12" s="44"/>
      <c r="AE12" s="44"/>
      <c r="AF12" s="44"/>
      <c r="AG12" s="45"/>
    </row>
    <row r="13" spans="1:33" ht="15" customHeight="1">
      <c r="A13" s="22" t="s">
        <v>71</v>
      </c>
      <c r="B13" s="39">
        <v>54.681002399999997</v>
      </c>
      <c r="C13" s="40" t="s">
        <v>13</v>
      </c>
      <c r="D13" s="41">
        <v>5.3518337896736998</v>
      </c>
      <c r="E13" s="42">
        <v>82.637604500096003</v>
      </c>
      <c r="F13" s="40" t="s">
        <v>13</v>
      </c>
      <c r="G13" s="20">
        <v>3.9982646562980002</v>
      </c>
      <c r="H13" s="42">
        <v>17.362395499904</v>
      </c>
      <c r="I13" s="40" t="s">
        <v>13</v>
      </c>
      <c r="J13" s="20">
        <v>3.9982646562980002</v>
      </c>
      <c r="K13" s="42">
        <v>27.296632367514999</v>
      </c>
      <c r="L13" s="40" t="s">
        <v>13</v>
      </c>
      <c r="M13" s="20">
        <v>3.6429799314190001</v>
      </c>
      <c r="N13" s="42">
        <v>2.429115491123</v>
      </c>
      <c r="O13" s="40" t="s">
        <v>22</v>
      </c>
      <c r="P13" s="20">
        <v>0.78143503459399999</v>
      </c>
      <c r="Q13" s="42">
        <v>8.8625937479159997</v>
      </c>
      <c r="R13" s="40" t="s">
        <v>22</v>
      </c>
      <c r="S13" s="20">
        <v>3.5676638962289999</v>
      </c>
      <c r="T13" s="42">
        <v>58.811457523683004</v>
      </c>
      <c r="U13" s="40" t="s">
        <v>13</v>
      </c>
      <c r="V13" s="20">
        <v>4.6422796024790003</v>
      </c>
      <c r="W13" s="42">
        <v>2.4781707366800001</v>
      </c>
      <c r="X13" s="40" t="s">
        <v>22</v>
      </c>
      <c r="Y13" s="21">
        <v>1.054292821772</v>
      </c>
      <c r="Z13" s="35"/>
      <c r="AA13" s="44"/>
      <c r="AB13" s="44"/>
      <c r="AC13" s="44"/>
      <c r="AD13" s="44"/>
      <c r="AE13" s="44"/>
      <c r="AF13" s="44"/>
      <c r="AG13" s="45"/>
    </row>
    <row r="14" spans="1:33" ht="15" customHeight="1">
      <c r="A14" s="17" t="s">
        <v>72</v>
      </c>
      <c r="B14" s="39">
        <v>113.1549098</v>
      </c>
      <c r="C14" s="40" t="s">
        <v>13</v>
      </c>
      <c r="D14" s="41">
        <v>9.3934955132522013</v>
      </c>
      <c r="E14" s="42">
        <v>51.276082675114999</v>
      </c>
      <c r="F14" s="40" t="s">
        <v>13</v>
      </c>
      <c r="G14" s="20">
        <v>4.2806889450150001</v>
      </c>
      <c r="H14" s="42">
        <v>48.723917324885001</v>
      </c>
      <c r="I14" s="40" t="s">
        <v>13</v>
      </c>
      <c r="J14" s="20">
        <v>4.2806889450150001</v>
      </c>
      <c r="K14" s="42">
        <v>7.441688844862</v>
      </c>
      <c r="L14" s="40" t="s">
        <v>13</v>
      </c>
      <c r="M14" s="20">
        <v>1.6197360001950001</v>
      </c>
      <c r="N14" s="42">
        <v>10.020482469598999</v>
      </c>
      <c r="O14" s="40" t="s">
        <v>22</v>
      </c>
      <c r="P14" s="20">
        <v>3.3274490077899999</v>
      </c>
      <c r="Q14" s="42">
        <v>8.9943911563259995</v>
      </c>
      <c r="R14" s="40" t="s">
        <v>13</v>
      </c>
      <c r="S14" s="20">
        <v>1.839544650258</v>
      </c>
      <c r="T14" s="42">
        <v>71.668158671450001</v>
      </c>
      <c r="U14" s="40" t="s">
        <v>13</v>
      </c>
      <c r="V14" s="20">
        <v>3.9262259327410001</v>
      </c>
      <c r="W14" s="42">
        <v>1.2533342145799999</v>
      </c>
      <c r="X14" s="40" t="s">
        <v>22</v>
      </c>
      <c r="Y14" s="21">
        <v>0.56346888828300001</v>
      </c>
      <c r="Z14" s="35"/>
      <c r="AA14" s="44"/>
      <c r="AB14" s="44"/>
      <c r="AC14" s="44"/>
      <c r="AD14" s="44"/>
      <c r="AE14" s="44"/>
      <c r="AF14" s="44"/>
      <c r="AG14" s="45"/>
    </row>
    <row r="15" spans="1:33" ht="15" customHeight="1">
      <c r="A15" s="17" t="s">
        <v>73</v>
      </c>
      <c r="B15" s="39">
        <v>193.23988269999998</v>
      </c>
      <c r="C15" s="40" t="s">
        <v>13</v>
      </c>
      <c r="D15" s="41">
        <v>16.9320553457503</v>
      </c>
      <c r="E15" s="42">
        <v>37.716943822177001</v>
      </c>
      <c r="F15" s="40" t="s">
        <v>13</v>
      </c>
      <c r="G15" s="20">
        <v>3.8401526625489999</v>
      </c>
      <c r="H15" s="42">
        <v>62.283056177822999</v>
      </c>
      <c r="I15" s="40" t="s">
        <v>13</v>
      </c>
      <c r="J15" s="20">
        <v>3.8401526625489999</v>
      </c>
      <c r="K15" s="42">
        <v>10.485916735655</v>
      </c>
      <c r="L15" s="40" t="s">
        <v>13</v>
      </c>
      <c r="M15" s="20">
        <v>2.5340842136230002</v>
      </c>
      <c r="N15" s="42">
        <v>3.1229559942180001</v>
      </c>
      <c r="O15" s="40" t="s">
        <v>13</v>
      </c>
      <c r="P15" s="20">
        <v>0.92327034601000002</v>
      </c>
      <c r="Q15" s="42">
        <v>7.975744388092</v>
      </c>
      <c r="R15" s="40" t="s">
        <v>13</v>
      </c>
      <c r="S15" s="20">
        <v>1.8030951688900001</v>
      </c>
      <c r="T15" s="42">
        <v>78.130801670167003</v>
      </c>
      <c r="U15" s="40" t="s">
        <v>13</v>
      </c>
      <c r="V15" s="20">
        <v>2.929827604892</v>
      </c>
      <c r="W15" s="42">
        <v>0.28458121186800001</v>
      </c>
      <c r="X15" s="40" t="s">
        <v>22</v>
      </c>
      <c r="Y15" s="21">
        <v>0.122034854094</v>
      </c>
      <c r="Z15" s="35"/>
      <c r="AA15" s="44"/>
      <c r="AB15" s="44"/>
      <c r="AC15" s="44"/>
      <c r="AD15" s="44"/>
      <c r="AE15" s="44"/>
      <c r="AF15" s="44"/>
      <c r="AG15" s="45"/>
    </row>
    <row r="16" spans="1:33" ht="15" customHeight="1">
      <c r="A16" s="22" t="s">
        <v>74</v>
      </c>
      <c r="B16" s="39">
        <v>75.364505199999996</v>
      </c>
      <c r="C16" s="40" t="s">
        <v>13</v>
      </c>
      <c r="D16" s="41">
        <v>6.4178027327863001</v>
      </c>
      <c r="E16" s="42">
        <v>53.814651462741999</v>
      </c>
      <c r="F16" s="40" t="s">
        <v>13</v>
      </c>
      <c r="G16" s="20">
        <v>4.0346842188940002</v>
      </c>
      <c r="H16" s="42">
        <v>46.185348537258001</v>
      </c>
      <c r="I16" s="40" t="s">
        <v>13</v>
      </c>
      <c r="J16" s="20">
        <v>4.0346842188940002</v>
      </c>
      <c r="K16" s="42">
        <v>24.183535540548</v>
      </c>
      <c r="L16" s="40" t="s">
        <v>13</v>
      </c>
      <c r="M16" s="20">
        <v>3.7368951385320002</v>
      </c>
      <c r="N16" s="42">
        <v>2.7052244217479999</v>
      </c>
      <c r="O16" s="40" t="s">
        <v>13</v>
      </c>
      <c r="P16" s="20">
        <v>0.73663638477600002</v>
      </c>
      <c r="Q16" s="42">
        <v>8.2508729852310001</v>
      </c>
      <c r="R16" s="40" t="s">
        <v>13</v>
      </c>
      <c r="S16" s="20">
        <v>2.0805293756940002</v>
      </c>
      <c r="T16" s="42">
        <v>62.939574769476998</v>
      </c>
      <c r="U16" s="40" t="s">
        <v>13</v>
      </c>
      <c r="V16" s="20">
        <v>4.1142692311779996</v>
      </c>
      <c r="W16" s="42">
        <v>1.920792282996</v>
      </c>
      <c r="X16" s="40" t="s">
        <v>22</v>
      </c>
      <c r="Y16" s="21">
        <v>0.69684654008799995</v>
      </c>
      <c r="Z16" s="35"/>
      <c r="AA16" s="44"/>
      <c r="AB16" s="44"/>
      <c r="AC16" s="44"/>
      <c r="AD16" s="44"/>
      <c r="AE16" s="44"/>
      <c r="AF16" s="44"/>
      <c r="AG16" s="45"/>
    </row>
    <row r="17" spans="1:33" ht="15" customHeight="1">
      <c r="A17" s="17" t="s">
        <v>75</v>
      </c>
      <c r="B17" s="39">
        <v>233.1611</v>
      </c>
      <c r="C17" s="40" t="s">
        <v>13</v>
      </c>
      <c r="D17" s="41">
        <v>16.670346152476199</v>
      </c>
      <c r="E17" s="42">
        <v>49.621741662738998</v>
      </c>
      <c r="F17" s="40" t="s">
        <v>13</v>
      </c>
      <c r="G17" s="20">
        <v>3.3727373585790001</v>
      </c>
      <c r="H17" s="42">
        <v>50.378258337261002</v>
      </c>
      <c r="I17" s="40" t="s">
        <v>13</v>
      </c>
      <c r="J17" s="20">
        <v>3.3727373585790001</v>
      </c>
      <c r="K17" s="42">
        <v>8.9128956759939992</v>
      </c>
      <c r="L17" s="40" t="s">
        <v>13</v>
      </c>
      <c r="M17" s="20">
        <v>1.950515913879</v>
      </c>
      <c r="N17" s="42">
        <v>6.4799685281980004</v>
      </c>
      <c r="O17" s="40" t="s">
        <v>13</v>
      </c>
      <c r="P17" s="20">
        <v>1.2357262845029999</v>
      </c>
      <c r="Q17" s="42">
        <v>7.2810987338800004</v>
      </c>
      <c r="R17" s="40" t="s">
        <v>13</v>
      </c>
      <c r="S17" s="20">
        <v>1.8941283680430001</v>
      </c>
      <c r="T17" s="42">
        <v>75.159438130975005</v>
      </c>
      <c r="U17" s="40" t="s">
        <v>13</v>
      </c>
      <c r="V17" s="20">
        <v>2.7730926106589999</v>
      </c>
      <c r="W17" s="42">
        <v>1.7721079116539999</v>
      </c>
      <c r="X17" s="40" t="s">
        <v>13</v>
      </c>
      <c r="Y17" s="21">
        <v>0.46181073358399999</v>
      </c>
      <c r="Z17" s="35"/>
      <c r="AA17" s="44"/>
      <c r="AB17" s="44"/>
      <c r="AC17" s="44"/>
      <c r="AD17" s="44"/>
      <c r="AE17" s="44"/>
      <c r="AF17" s="44"/>
      <c r="AG17" s="45"/>
    </row>
    <row r="18" spans="1:33" ht="15" customHeight="1">
      <c r="A18" s="23" t="s">
        <v>76</v>
      </c>
      <c r="B18" s="39">
        <v>181.5718779</v>
      </c>
      <c r="C18" s="46" t="s">
        <v>13</v>
      </c>
      <c r="D18" s="41">
        <v>15.7400602459767</v>
      </c>
      <c r="E18" s="42">
        <v>43.636017326226998</v>
      </c>
      <c r="F18" s="46" t="s">
        <v>13</v>
      </c>
      <c r="G18" s="20">
        <v>4.0462134151480003</v>
      </c>
      <c r="H18" s="42">
        <v>56.363982673773002</v>
      </c>
      <c r="I18" s="46" t="s">
        <v>13</v>
      </c>
      <c r="J18" s="20">
        <v>4.0462134151480003</v>
      </c>
      <c r="K18" s="42">
        <v>6.1476024421290001</v>
      </c>
      <c r="L18" s="46" t="s">
        <v>22</v>
      </c>
      <c r="M18" s="20">
        <v>1.9984120211</v>
      </c>
      <c r="N18" s="42">
        <v>8.7989767384570001</v>
      </c>
      <c r="O18" s="46" t="s">
        <v>13</v>
      </c>
      <c r="P18" s="20">
        <v>2.1673880224130002</v>
      </c>
      <c r="Q18" s="42">
        <v>8.3880998402119999</v>
      </c>
      <c r="R18" s="46" t="s">
        <v>13</v>
      </c>
      <c r="S18" s="20">
        <v>2.1547288550350001</v>
      </c>
      <c r="T18" s="42">
        <v>75.254921786541999</v>
      </c>
      <c r="U18" s="46" t="s">
        <v>13</v>
      </c>
      <c r="V18" s="20">
        <v>3.5441461761970001</v>
      </c>
      <c r="W18" s="42">
        <v>1.3551745614240001</v>
      </c>
      <c r="X18" s="46" t="s">
        <v>22</v>
      </c>
      <c r="Y18" s="25">
        <v>0.468353921108</v>
      </c>
      <c r="Z18" s="35"/>
      <c r="AA18" s="44"/>
      <c r="AB18" s="44"/>
      <c r="AC18" s="44"/>
      <c r="AD18" s="44"/>
      <c r="AE18" s="44"/>
      <c r="AF18" s="44"/>
      <c r="AG18" s="45"/>
    </row>
    <row r="19" spans="1:33" ht="15" customHeight="1">
      <c r="A19" s="72" t="s">
        <v>46</v>
      </c>
      <c r="B19" s="72"/>
      <c r="C19" s="72"/>
      <c r="D19" s="72"/>
      <c r="E19" s="72"/>
      <c r="F19" s="72"/>
      <c r="G19" s="72"/>
      <c r="H19" s="72"/>
      <c r="I19" s="72"/>
      <c r="J19" s="72"/>
      <c r="K19" s="72"/>
      <c r="L19" s="72"/>
      <c r="M19" s="72"/>
      <c r="N19" s="72"/>
      <c r="O19" s="72"/>
      <c r="P19" s="72"/>
      <c r="Q19" s="72"/>
      <c r="R19" s="72"/>
      <c r="S19" s="72"/>
      <c r="T19" s="72"/>
      <c r="U19" s="72"/>
      <c r="V19" s="72"/>
      <c r="W19" s="72"/>
      <c r="X19" s="72"/>
      <c r="Y19" s="72"/>
      <c r="AA19" s="44"/>
      <c r="AB19" s="44"/>
      <c r="AC19" s="44"/>
      <c r="AD19" s="44"/>
      <c r="AE19" s="44"/>
      <c r="AF19" s="44"/>
    </row>
    <row r="20" spans="1:33" ht="15" customHeight="1">
      <c r="A20" s="73" t="s">
        <v>47</v>
      </c>
      <c r="B20" s="73"/>
      <c r="C20" s="73"/>
      <c r="D20" s="73"/>
      <c r="E20" s="73"/>
      <c r="F20" s="73"/>
      <c r="G20" s="73"/>
      <c r="H20" s="73"/>
      <c r="I20" s="73"/>
      <c r="J20" s="73"/>
      <c r="K20" s="73"/>
      <c r="L20" s="73"/>
      <c r="M20" s="73"/>
      <c r="N20" s="73"/>
      <c r="O20" s="73"/>
      <c r="P20" s="73"/>
      <c r="Q20" s="73"/>
      <c r="R20" s="73"/>
      <c r="S20" s="73"/>
      <c r="T20" s="73"/>
      <c r="U20" s="73"/>
      <c r="V20" s="73"/>
      <c r="W20" s="73"/>
      <c r="X20" s="73"/>
      <c r="Y20" s="73"/>
    </row>
    <row r="21" spans="1:33" ht="15" customHeight="1">
      <c r="A21" s="74" t="s">
        <v>48</v>
      </c>
      <c r="B21" s="74"/>
      <c r="C21" s="74"/>
      <c r="D21" s="74"/>
      <c r="E21" s="74"/>
      <c r="F21" s="74"/>
      <c r="G21" s="74"/>
      <c r="H21" s="74"/>
      <c r="I21" s="74"/>
      <c r="J21" s="74"/>
      <c r="K21" s="74"/>
      <c r="L21" s="74"/>
      <c r="M21" s="74"/>
      <c r="N21" s="74"/>
      <c r="O21" s="74"/>
      <c r="P21" s="74"/>
      <c r="Q21" s="74"/>
      <c r="R21" s="74"/>
      <c r="S21" s="74"/>
      <c r="T21" s="74"/>
      <c r="U21" s="74"/>
      <c r="V21" s="74"/>
      <c r="W21" s="74"/>
      <c r="X21" s="74"/>
      <c r="Y21" s="74"/>
    </row>
    <row r="22" spans="1:33" ht="15" customHeight="1">
      <c r="A22" s="71" t="s">
        <v>49</v>
      </c>
      <c r="B22" s="71"/>
      <c r="C22" s="71"/>
      <c r="D22" s="71"/>
      <c r="E22" s="71"/>
      <c r="F22" s="71"/>
      <c r="G22" s="71"/>
      <c r="H22" s="71"/>
      <c r="I22" s="71"/>
      <c r="J22" s="71"/>
      <c r="K22" s="71"/>
      <c r="L22" s="71"/>
      <c r="M22" s="71"/>
      <c r="N22" s="71"/>
      <c r="O22" s="71"/>
      <c r="P22" s="71"/>
      <c r="Q22" s="71"/>
      <c r="R22" s="71"/>
      <c r="S22" s="71"/>
      <c r="T22" s="71"/>
      <c r="U22" s="71"/>
      <c r="V22" s="71"/>
      <c r="W22" s="71"/>
      <c r="X22" s="71"/>
      <c r="Y22" s="71"/>
    </row>
    <row r="23" spans="1:33" ht="15" customHeight="1">
      <c r="A23" s="71" t="s">
        <v>77</v>
      </c>
      <c r="B23" s="71"/>
      <c r="C23" s="71"/>
      <c r="D23" s="71"/>
      <c r="E23" s="71"/>
      <c r="F23" s="71"/>
      <c r="G23" s="71"/>
      <c r="H23" s="71"/>
      <c r="I23" s="71"/>
      <c r="J23" s="71"/>
      <c r="K23" s="71"/>
      <c r="L23" s="71"/>
      <c r="M23" s="71"/>
      <c r="N23" s="71"/>
      <c r="O23" s="71"/>
      <c r="P23" s="71"/>
      <c r="Q23" s="71"/>
      <c r="R23" s="71"/>
      <c r="S23" s="71"/>
      <c r="T23" s="71"/>
      <c r="U23" s="71"/>
      <c r="V23" s="71"/>
      <c r="W23" s="71"/>
      <c r="X23" s="71"/>
      <c r="Y23" s="71"/>
    </row>
    <row r="24" spans="1:33" ht="15" customHeight="1">
      <c r="A24" s="71" t="s">
        <v>78</v>
      </c>
      <c r="B24" s="71"/>
      <c r="C24" s="71"/>
      <c r="D24" s="71"/>
      <c r="E24" s="71"/>
      <c r="F24" s="71"/>
      <c r="G24" s="71"/>
      <c r="H24" s="71"/>
      <c r="I24" s="71"/>
      <c r="J24" s="71"/>
      <c r="K24" s="71"/>
      <c r="L24" s="71"/>
      <c r="M24" s="71"/>
      <c r="N24" s="71"/>
      <c r="O24" s="71"/>
      <c r="P24" s="71"/>
      <c r="Q24" s="71"/>
      <c r="R24" s="71"/>
      <c r="S24" s="71"/>
      <c r="T24" s="71"/>
      <c r="U24" s="71"/>
      <c r="V24" s="71"/>
      <c r="W24" s="71"/>
      <c r="X24" s="71"/>
      <c r="Y24" s="71"/>
    </row>
    <row r="25" spans="1:33" ht="15" customHeight="1">
      <c r="A25" s="71" t="s">
        <v>79</v>
      </c>
      <c r="B25" s="71"/>
      <c r="C25" s="71"/>
      <c r="D25" s="71"/>
      <c r="E25" s="71"/>
      <c r="F25" s="71"/>
      <c r="G25" s="71"/>
      <c r="H25" s="71"/>
      <c r="I25" s="71"/>
      <c r="J25" s="71"/>
      <c r="K25" s="71"/>
      <c r="L25" s="71"/>
      <c r="M25" s="71"/>
      <c r="N25" s="71"/>
      <c r="O25" s="71"/>
      <c r="P25" s="71"/>
      <c r="Q25" s="71"/>
      <c r="R25" s="71"/>
      <c r="S25" s="71"/>
      <c r="T25" s="71"/>
      <c r="U25" s="71"/>
      <c r="V25" s="71"/>
      <c r="W25" s="71"/>
      <c r="X25" s="71"/>
      <c r="Y25" s="71"/>
    </row>
    <row r="26" spans="1:33">
      <c r="A26" s="71" t="s">
        <v>80</v>
      </c>
      <c r="B26" s="71"/>
      <c r="C26" s="71"/>
      <c r="D26" s="71"/>
      <c r="E26" s="71"/>
      <c r="F26" s="71"/>
      <c r="G26" s="71"/>
      <c r="H26" s="71"/>
      <c r="I26" s="71"/>
      <c r="J26" s="71"/>
      <c r="K26" s="71"/>
      <c r="L26" s="71"/>
      <c r="M26" s="71"/>
      <c r="N26" s="71"/>
      <c r="O26" s="71"/>
      <c r="P26" s="71"/>
      <c r="Q26" s="71"/>
      <c r="R26" s="71"/>
      <c r="S26" s="71"/>
      <c r="T26" s="71"/>
      <c r="U26" s="71"/>
      <c r="V26" s="71"/>
      <c r="W26" s="71"/>
      <c r="X26" s="71"/>
      <c r="Y26" s="71"/>
    </row>
    <row r="30" spans="1:33">
      <c r="B30" s="19"/>
      <c r="E30" s="19"/>
      <c r="H30" s="19"/>
      <c r="K30" s="19"/>
      <c r="N30" s="19"/>
      <c r="W30" s="19"/>
    </row>
    <row r="31" spans="1:33">
      <c r="B31" s="19"/>
      <c r="E31" s="19"/>
      <c r="H31" s="19"/>
      <c r="K31" s="19"/>
      <c r="N31" s="19"/>
      <c r="W31" s="19"/>
    </row>
    <row r="32" spans="1:33">
      <c r="B32" s="19"/>
      <c r="E32" s="19"/>
      <c r="H32" s="19"/>
      <c r="K32" s="19"/>
      <c r="N32" s="19"/>
      <c r="W32" s="19"/>
    </row>
    <row r="33" spans="1:23">
      <c r="B33" s="19"/>
      <c r="E33" s="19"/>
      <c r="H33" s="19"/>
      <c r="K33" s="19"/>
      <c r="N33" s="19"/>
      <c r="W33" s="19"/>
    </row>
    <row r="34" spans="1:23" s="28" customFormat="1">
      <c r="A34" s="1"/>
      <c r="B34" s="19"/>
      <c r="C34" s="1"/>
      <c r="D34" s="1"/>
      <c r="E34" s="19"/>
      <c r="F34" s="4"/>
      <c r="G34" s="4"/>
      <c r="H34" s="19"/>
      <c r="I34" s="4"/>
      <c r="J34" s="4"/>
      <c r="K34" s="19"/>
      <c r="L34" s="27"/>
      <c r="N34" s="19"/>
      <c r="O34" s="27"/>
      <c r="W34" s="19"/>
    </row>
  </sheetData>
  <mergeCells count="22">
    <mergeCell ref="A22:Y22"/>
    <mergeCell ref="A23:Y23"/>
    <mergeCell ref="A24:Y24"/>
    <mergeCell ref="A25:Y25"/>
    <mergeCell ref="A26:Y26"/>
    <mergeCell ref="A1:Y1"/>
    <mergeCell ref="Q5:S5"/>
    <mergeCell ref="T5:V5"/>
    <mergeCell ref="W5:Y5"/>
    <mergeCell ref="A19:Y19"/>
    <mergeCell ref="A20:Y20"/>
    <mergeCell ref="A21:Y21"/>
    <mergeCell ref="A2:Y2"/>
    <mergeCell ref="A3:Y3"/>
    <mergeCell ref="A4:A5"/>
    <mergeCell ref="B4:D5"/>
    <mergeCell ref="E4:J4"/>
    <mergeCell ref="K4:Y4"/>
    <mergeCell ref="E5:G5"/>
    <mergeCell ref="H5:J5"/>
    <mergeCell ref="K5:M5"/>
    <mergeCell ref="N5:P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8759a14-0f36-467b-89bb-6221a083b0fc" xsi:nil="true"/>
    <lcf76f155ced4ddcb4097134ff3c332f xmlns="fdc117fe-ed62-46d3-8392-774bc4037ffa">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688306E5F73C949B2C846D4381D9B0D" ma:contentTypeVersion="" ma:contentTypeDescription="Create a new document." ma:contentTypeScope="" ma:versionID="9c240d8efa7b0460d634a456ce0e806d">
  <xsd:schema xmlns:xsd="http://www.w3.org/2001/XMLSchema" xmlns:xs="http://www.w3.org/2001/XMLSchema" xmlns:p="http://schemas.microsoft.com/office/2006/metadata/properties" xmlns:ns2="fdc117fe-ed62-46d3-8392-774bc4037ffa" xmlns:ns3="b8759a14-0f36-467b-89bb-6221a083b0fc" xmlns:ns4="dc29df0b-9eef-4110-9d02-fc2c03ae462e" targetNamespace="http://schemas.microsoft.com/office/2006/metadata/properties" ma:root="true" ma:fieldsID="ac9bd00722a4a46a210ea600f1229725" ns2:_="" ns3:_="" ns4:_="">
    <xsd:import namespace="fdc117fe-ed62-46d3-8392-774bc4037ffa"/>
    <xsd:import namespace="b8759a14-0f36-467b-89bb-6221a083b0fc"/>
    <xsd:import namespace="dc29df0b-9eef-4110-9d02-fc2c03ae462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c117fe-ed62-46d3-8392-774bc4037f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759a14-0f36-467b-89bb-6221a083b0f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0a7f5ae-f627-4195-acdb-56615c0bbd96}" ma:internalName="TaxCatchAll" ma:showField="CatchAllData" ma:web="b8759a14-0f36-467b-89bb-6221a083b0f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c29df0b-9eef-4110-9d02-fc2c03ae462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B3CC4C-5E16-4DA6-8F8B-8EE4689CC1B6}"/>
</file>

<file path=customXml/itemProps2.xml><?xml version="1.0" encoding="utf-8"?>
<ds:datastoreItem xmlns:ds="http://schemas.openxmlformats.org/officeDocument/2006/customXml" ds:itemID="{FBE4D433-AB5A-4E9B-AE83-7DCAAAC5AF8D}"/>
</file>

<file path=customXml/itemProps3.xml><?xml version="1.0" encoding="utf-8"?>
<ds:datastoreItem xmlns:ds="http://schemas.openxmlformats.org/officeDocument/2006/customXml" ds:itemID="{6292A14A-9CB4-4988-BCC7-DD4B7AF22A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Spingler, Landa</dc:creator>
  <cp:keywords/>
  <dc:description/>
  <cp:lastModifiedBy>Spingler, Landa</cp:lastModifiedBy>
  <cp:revision/>
  <dcterms:created xsi:type="dcterms:W3CDTF">2024-03-07T06:29:19Z</dcterms:created>
  <dcterms:modified xsi:type="dcterms:W3CDTF">2024-03-25T22:46:07Z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0x010100B688306E5F73C949B2C846D4381D9B0D</vt:lpwstr>
  </property>
  <property fmtid="{D5CDD505-2E9C-101B-9397-08002B2CF9AE}" pid="3" name="MediaServiceImageTags">
    <vt:lpwstr/>
  </property>
</Properties>
</file>